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showInkAnnotation="0" defaultThemeVersion="124226"/>
  <xr:revisionPtr revIDLastSave="3" documentId="8_{3B6A8BC1-E28C-4E1F-8142-8CD199FED1DC}" xr6:coauthVersionLast="47" xr6:coauthVersionMax="47" xr10:uidLastSave="{0937BB83-B8D2-4E58-9FDC-1E6079A90699}"/>
  <workbookProtection workbookAlgorithmName="SHA-512" workbookHashValue="jaVDUY/p1bXEUuAganqD0bfPBv0sA7JrLWOURp+6hG3/TnzHzvM8awEvM4xf4bRch48WH3Wp6yKxXWMPtYyfBw==" workbookSaltValue="G7atN2K14c9H/c7ahsFoqQ==" workbookSpinCount="100000" lockStructure="1"/>
  <bookViews>
    <workbookView xWindow="-120" yWindow="480" windowWidth="29040" windowHeight="15840" tabRatio="724" xr2:uid="{00000000-000D-0000-FFFF-FFFF00000000}"/>
  </bookViews>
  <sheets>
    <sheet name="EEI Metrics (PPL Corp)" sheetId="3" r:id="rId1"/>
    <sheet name="EEI Metrics (PPL EU)" sheetId="16" r:id="rId2"/>
    <sheet name="EEI Metrics (LGE and KU)" sheetId="17" r:id="rId3"/>
    <sheet name="EEI Metrics (RIE)" sheetId="18" r:id="rId4"/>
    <sheet name="EEI Definitions" sheetId="8" r:id="rId5"/>
    <sheet name="Emissions Reduction Goals" sheetId="15" r:id="rId6"/>
    <sheet name="AGA Metrics (PPL Corp)" sheetId="14" r:id="rId7"/>
    <sheet name="AGA Metrics (LGE and KU)" sheetId="23" r:id="rId8"/>
    <sheet name="AGA Metrics (RIE)" sheetId="22" r:id="rId9"/>
    <sheet name="Hidden_Lists" sheetId="11" state="hidden" r:id="rId1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Hidden_Lists!$D$7:$D$9</definedName>
    <definedName name="_xlnm.Print_Area" localSheetId="4">'EEI Definitions'!$A$1:$P$109</definedName>
    <definedName name="_xlnm.Print_Area" localSheetId="2">'EEI Metrics (LGE and KU)'!$A$1:$V$195</definedName>
    <definedName name="_xlnm.Print_Area" localSheetId="0">'EEI Metrics (PPL Corp)'!$A$1:$V$195</definedName>
    <definedName name="_xlnm.Print_Area" localSheetId="1">'EEI Metrics (PPL EU)'!$A$1:$V$195</definedName>
    <definedName name="_xlnm.Print_Area" localSheetId="3">'EEI Metrics (RIE)'!$A$1:$V$195</definedName>
    <definedName name="_xlnm.Print_Titles" localSheetId="4">'EEI Definitions'!$1:$4</definedName>
    <definedName name="_xlnm.Print_Titles" localSheetId="2">'EEI Metrics (LGE and KU)'!$1:$15</definedName>
    <definedName name="_xlnm.Print_Titles" localSheetId="0">'EEI Metrics (PPL Corp)'!$1:$15</definedName>
    <definedName name="_xlnm.Print_Titles" localSheetId="1">'EEI Metrics (PPL EU)'!$1:$15</definedName>
    <definedName name="_xlnm.Print_Titles" localSheetId="3">'EEI Metrics (RIE)'!$1:$15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6" i="18" l="1"/>
  <c r="L116" i="17"/>
  <c r="L116" i="16"/>
  <c r="L1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2" authorId="0" shapeId="0" xr:uid="{FDC7A777-00DD-42E0-AAF3-2AD462686011}">
      <text>
        <r>
          <rPr>
            <b/>
            <sz val="11"/>
            <color theme="1"/>
            <rFont val="Calibri"/>
            <family val="2"/>
            <scheme val="minor"/>
          </rPr>
          <t>Author:</t>
        </r>
        <r>
          <rPr>
            <sz val="11"/>
            <color theme="1"/>
            <rFont val="Calibri"/>
            <family val="2"/>
            <scheme val="minor"/>
          </rPr>
          <t xml:space="preserve">
Is RIE baseline going to be 2022?</t>
        </r>
      </text>
    </comment>
  </commentList>
</comments>
</file>

<file path=xl/sharedStrings.xml><?xml version="1.0" encoding="utf-8"?>
<sst xmlns="http://schemas.openxmlformats.org/spreadsheetml/2006/main" count="1971" uniqueCount="519">
  <si>
    <t xml:space="preserve">Electric Company ESG/Sustainability Quantitative Information  </t>
  </si>
  <si>
    <t xml:space="preserve">Parent Company: </t>
  </si>
  <si>
    <t>PPL Corporation</t>
  </si>
  <si>
    <t xml:space="preserve">Operating Company(s): </t>
  </si>
  <si>
    <t xml:space="preserve">Business Type(s): </t>
  </si>
  <si>
    <t>Fully regulated utilities; T&amp;D (Pennsylvania, Rhode Island) and T&amp;D plus regulated generation (Kentucky)</t>
  </si>
  <si>
    <t>State(s) of Operation:</t>
  </si>
  <si>
    <t>State(s) with RPS Programs:</t>
  </si>
  <si>
    <t>Pennsylvania (mandatory), Rhode Island (mandatory)</t>
  </si>
  <si>
    <t xml:space="preserve">Regulatory Environment: </t>
  </si>
  <si>
    <t>Regulated</t>
  </si>
  <si>
    <t xml:space="preserve">Report Date: </t>
  </si>
  <si>
    <t>Baseline</t>
  </si>
  <si>
    <t>Last Year</t>
  </si>
  <si>
    <t>Current Year</t>
  </si>
  <si>
    <t>Next Year</t>
  </si>
  <si>
    <t>Future Year</t>
  </si>
  <si>
    <t>Ref. No.</t>
  </si>
  <si>
    <t>Refer to the 'EEI Definitions' tab for more information on each metric</t>
  </si>
  <si>
    <t>Comments, Links, Additional Information, and Notes</t>
  </si>
  <si>
    <t>Portfolio</t>
  </si>
  <si>
    <t>Owned Nameplate Generation Capacity at end of year (MW)</t>
  </si>
  <si>
    <t xml:space="preserve">Coal </t>
  </si>
  <si>
    <t>Natural Gas</t>
  </si>
  <si>
    <t>Nuclear</t>
  </si>
  <si>
    <t>Petroleum</t>
  </si>
  <si>
    <t>Total Renewable Energy Resources</t>
  </si>
  <si>
    <t>1.5.1</t>
  </si>
  <si>
    <t>Biomass/Biogas</t>
  </si>
  <si>
    <t>1.5.2</t>
  </si>
  <si>
    <t>Geothermal</t>
  </si>
  <si>
    <t>1.5.3</t>
  </si>
  <si>
    <t>Hydroelectric</t>
  </si>
  <si>
    <t>1.5.4</t>
  </si>
  <si>
    <t>Solar</t>
  </si>
  <si>
    <t>1.5.5</t>
  </si>
  <si>
    <t>Wind</t>
  </si>
  <si>
    <t>Other</t>
  </si>
  <si>
    <t>Use the data organizer on the left (i.e., the plus/minus symbol) to open/close the alternative generation reporting options</t>
  </si>
  <si>
    <t xml:space="preserve">Net Generation for the data year (MWh) </t>
  </si>
  <si>
    <t>2.5.1</t>
  </si>
  <si>
    <t>2.5.2</t>
  </si>
  <si>
    <t>2.5.3</t>
  </si>
  <si>
    <t>2.5.4</t>
  </si>
  <si>
    <t>2.5.5</t>
  </si>
  <si>
    <t>2.i</t>
  </si>
  <si>
    <t xml:space="preserve">Owned Net Generation for the data year (MWh) </t>
  </si>
  <si>
    <t>Based on 75% of Trimble County 1 and 2. Does not include OVEC and Bluegrass (these have been treated as purchased power under Scope 3 GHG).</t>
  </si>
  <si>
    <t>2.1.i</t>
  </si>
  <si>
    <t>2.2.i</t>
  </si>
  <si>
    <t>2.3.i</t>
  </si>
  <si>
    <t>2.4.i</t>
  </si>
  <si>
    <t>2.5.i</t>
  </si>
  <si>
    <t>2.5.1.i</t>
  </si>
  <si>
    <t>2.5.2.i</t>
  </si>
  <si>
    <t>2.5.3.i</t>
  </si>
  <si>
    <t>2.5.4.i</t>
  </si>
  <si>
    <t>2.5.5.i</t>
  </si>
  <si>
    <t>2.6.i</t>
  </si>
  <si>
    <t>2.ii</t>
  </si>
  <si>
    <t xml:space="preserve">Purchased Net Generation for the data year (MWh) </t>
  </si>
  <si>
    <t>2.1.ii</t>
  </si>
  <si>
    <t>2.2.ii</t>
  </si>
  <si>
    <t>2.3.ii</t>
  </si>
  <si>
    <t>2.4.ii</t>
  </si>
  <si>
    <t>2.5.ii</t>
  </si>
  <si>
    <t>2.5.1.ii</t>
  </si>
  <si>
    <t>2.5.2.ii</t>
  </si>
  <si>
    <t>2.5.3.ii</t>
  </si>
  <si>
    <t>2.5.4.ii</t>
  </si>
  <si>
    <t>2.5.5.ii</t>
  </si>
  <si>
    <t>2.6.ii</t>
  </si>
  <si>
    <t>Capital Expenditures and Energy Efficiency (EE)</t>
  </si>
  <si>
    <t>Total Annual Capital Expenditures (nominal dollars)</t>
  </si>
  <si>
    <t>Incremental Annual Electricity Savings from EE Measures (MWh)</t>
  </si>
  <si>
    <t>Includes partial year data from RIE (June 1 to Dec 31)</t>
  </si>
  <si>
    <t>Incremental Annual Investment in Electric EE Programs (nominal dollars)</t>
  </si>
  <si>
    <t>Retail Electric Customer Count (at end of year)</t>
  </si>
  <si>
    <t>Includes RIE data as of Dec 31</t>
  </si>
  <si>
    <t xml:space="preserve">Commercial </t>
  </si>
  <si>
    <t xml:space="preserve">Industrial </t>
  </si>
  <si>
    <t>Residential</t>
  </si>
  <si>
    <t>Emissions</t>
  </si>
  <si>
    <t>GHG Emissions: Carbon Dioxide (CO2) and Carbon Dioxide Equivalent (CO2e)</t>
  </si>
  <si>
    <r>
      <rPr>
        <b/>
        <u/>
        <sz val="11"/>
        <color theme="3"/>
        <rFont val="Calibri"/>
        <family val="2"/>
        <scheme val="minor"/>
      </rPr>
      <t>Note</t>
    </r>
    <r>
      <rPr>
        <b/>
        <sz val="11"/>
        <color theme="3"/>
        <rFont val="Calibri"/>
        <family val="2"/>
        <scheme val="minor"/>
      </rPr>
      <t xml:space="preserve">:  The alternatives available below are intended to provide flexibility in reporting </t>
    </r>
  </si>
  <si>
    <t xml:space="preserve">GHG emissions, and should be used to the extent appropriate for each company. </t>
  </si>
  <si>
    <r>
      <t xml:space="preserve">Owned Generation </t>
    </r>
    <r>
      <rPr>
        <b/>
        <sz val="11"/>
        <color rgb="FFFF0000"/>
        <rFont val="Calibri"/>
        <family val="2"/>
        <scheme val="minor"/>
      </rPr>
      <t>(1) (2) (3)</t>
    </r>
  </si>
  <si>
    <t>5.1.1</t>
  </si>
  <si>
    <t>Carbon Dioxide (CO2)</t>
  </si>
  <si>
    <t>5.1.1.1</t>
  </si>
  <si>
    <t>Total Owned Generation CO2 Emissions (MT)</t>
  </si>
  <si>
    <t>5.1.1.2</t>
  </si>
  <si>
    <t xml:space="preserve">Total Owned Generation CO2 Emissions Intensity (MT/Net MWh) </t>
  </si>
  <si>
    <t>5.1.2</t>
  </si>
  <si>
    <t>Carbon Dioxide Equivalent (CO2e)</t>
  </si>
  <si>
    <t>5.1.2.1</t>
  </si>
  <si>
    <t>Total Owned Generation CO2e Emissions (MT)</t>
  </si>
  <si>
    <t>eGGRT Subpart D. Based on 75% of Trimble County 1 and 2. Does not include OVEC and Bluegrass (these have been treated as purchased power under Scope 3 GHG).</t>
  </si>
  <si>
    <t>5.1.2.2</t>
  </si>
  <si>
    <t xml:space="preserve">Total Owned Generation CO2e Emissions Intensity (MT/Net MWh) </t>
  </si>
  <si>
    <r>
      <t xml:space="preserve">Purchased Power </t>
    </r>
    <r>
      <rPr>
        <b/>
        <sz val="11"/>
        <color rgb="FFFF0000"/>
        <rFont val="Calibri"/>
        <family val="2"/>
        <scheme val="minor"/>
      </rPr>
      <t>(4)</t>
    </r>
  </si>
  <si>
    <t>5.2.1</t>
  </si>
  <si>
    <t>5.2.1.1</t>
  </si>
  <si>
    <t>Total Purchased Generation CO2 Emissions (MT)</t>
  </si>
  <si>
    <t>5.2.1.2</t>
  </si>
  <si>
    <t xml:space="preserve">Total Purchased Generation CO2 Emissions Intensity (MT/Net MWh) </t>
  </si>
  <si>
    <t>5.2.2</t>
  </si>
  <si>
    <t>5.2.2.1</t>
  </si>
  <si>
    <t>Total Purchased Generation CO2e Emissions (MT)</t>
  </si>
  <si>
    <t>5.2.2.2</t>
  </si>
  <si>
    <t xml:space="preserve">Total Purchased Generation CO2e Emissions Intensity (MT/Net MWh) </t>
  </si>
  <si>
    <t>Owned Generation + Purchased Power</t>
  </si>
  <si>
    <t>5.3.1</t>
  </si>
  <si>
    <t>5.3.1.1</t>
  </si>
  <si>
    <t>Total Owned + Purchased Generation CO2 Emissions (MT)</t>
  </si>
  <si>
    <t>5.3.1.2</t>
  </si>
  <si>
    <t xml:space="preserve">Total Owned + Purchased Generation CO2 Emissions Intensity (MT/Net MWh) </t>
  </si>
  <si>
    <t>5.3.2</t>
  </si>
  <si>
    <t>5.3.2.1</t>
  </si>
  <si>
    <t>Total Owned + Purchased Generation CO2e Emissions (MT)</t>
  </si>
  <si>
    <t>5.3.2.2</t>
  </si>
  <si>
    <t xml:space="preserve">Total Owned + Purchased Generation CO2e Emissions Intensity (MT/Net MWh) </t>
  </si>
  <si>
    <r>
      <t xml:space="preserve">Non-Generation CO2e Emissions of Sulfur Hexafluoride (SF6) </t>
    </r>
    <r>
      <rPr>
        <b/>
        <sz val="11"/>
        <color rgb="FFFF0000"/>
        <rFont val="Calibri"/>
        <family val="2"/>
        <scheme val="minor"/>
      </rPr>
      <t>(5)</t>
    </r>
  </si>
  <si>
    <t>5.4.1</t>
  </si>
  <si>
    <t>Total CO2e emissions of SF6 (MT)</t>
  </si>
  <si>
    <t>5.4.2</t>
  </si>
  <si>
    <t>Leak rate of CO2e emissions of SF6 (MT/Net MWh)</t>
  </si>
  <si>
    <t>Nitrogen Oxide (NOx), Sulfur Dioxide (SO2), Mercury (Hg)</t>
  </si>
  <si>
    <r>
      <t xml:space="preserve">Generation basis for calculation </t>
    </r>
    <r>
      <rPr>
        <b/>
        <sz val="11"/>
        <color rgb="FFFF0000"/>
        <rFont val="Calibri"/>
        <family val="2"/>
        <scheme val="minor"/>
      </rPr>
      <t>(6)</t>
    </r>
  </si>
  <si>
    <t>Fossil</t>
  </si>
  <si>
    <t>Nitrogen Oxide (NOx)</t>
  </si>
  <si>
    <t>6.2.1</t>
  </si>
  <si>
    <t>Total NOx Emissions (MT)</t>
  </si>
  <si>
    <t>6.2.2</t>
  </si>
  <si>
    <t>Total NOx Emissions Intensity (MT/Net MWh)</t>
  </si>
  <si>
    <t>Sulfur Dioxide (SO2)</t>
  </si>
  <si>
    <t>6.3.1</t>
  </si>
  <si>
    <t>Total SO2 Emissions (MT)</t>
  </si>
  <si>
    <t>6.3.2</t>
  </si>
  <si>
    <t>Total SO2 Emissions Intensity (MT/Net MWh)</t>
  </si>
  <si>
    <t>Mercury (Hg)</t>
  </si>
  <si>
    <t>6.4.1</t>
  </si>
  <si>
    <t>Total Hg Emissions (kg)</t>
  </si>
  <si>
    <t>6.4.2</t>
  </si>
  <si>
    <t>Total Hg Emissions Intensity (kg/Net MWh)</t>
  </si>
  <si>
    <t>Use the data organizer on the left (i.e., the plus/minus symbol) to open/close the Emissions section notes</t>
  </si>
  <si>
    <t>Key</t>
  </si>
  <si>
    <t>MT = metric tons</t>
  </si>
  <si>
    <t>1 lb. = 453.59 grams</t>
  </si>
  <si>
    <t>1 tonne = 1,000,000.00 grams</t>
  </si>
  <si>
    <t>1 metric ton = 1.1023 short tons</t>
  </si>
  <si>
    <r>
      <t xml:space="preserve">Total output-based emissions factor = </t>
    </r>
    <r>
      <rPr>
        <sz val="9"/>
        <color theme="1"/>
        <rFont val="Arial"/>
        <family val="2"/>
      </rPr>
      <t>(</t>
    </r>
    <r>
      <rPr>
        <i/>
        <sz val="9"/>
        <color theme="1"/>
        <rFont val="Arial"/>
        <family val="2"/>
      </rPr>
      <t>insert emissions factor and source</t>
    </r>
    <r>
      <rPr>
        <sz val="9"/>
        <color theme="1"/>
        <rFont val="Arial"/>
        <family val="2"/>
      </rPr>
      <t>)</t>
    </r>
  </si>
  <si>
    <t>Notes</t>
  </si>
  <si>
    <t>(1)</t>
  </si>
  <si>
    <t>Generation and emissions are adjusted for equity ownership share to reflect the percentage of output owned by reporting entity.</t>
  </si>
  <si>
    <t>(2)</t>
  </si>
  <si>
    <t>CO2 and CO2e emissions intensity should be reported using total system generation (net MWh) based on EEI GHG worksheet.</t>
  </si>
  <si>
    <t>(3)</t>
  </si>
  <si>
    <t>As reported to EPA under the mandatory GHG Reporting Protocols (40 CFR Part 98, Subparts C and D).</t>
  </si>
  <si>
    <t>(4)</t>
  </si>
  <si>
    <t>Purchased power emissions should be calculated using the most relevant and accurate of the following methods:</t>
  </si>
  <si>
    <t>For direct purchases, such as PPAs, use the direct emissions data as reported to EPA.</t>
  </si>
  <si>
    <t>For market purchases where emissions are unknown, use applicable regional or national emissions rate:</t>
  </si>
  <si>
    <t>- ISO/RTO-level emission factors</t>
  </si>
  <si>
    <t>- Climate Registry emission factors</t>
  </si>
  <si>
    <t>- E-Grid emission factors</t>
  </si>
  <si>
    <t>(5)</t>
  </si>
  <si>
    <t>As reported to EPA under the mandatory GHG Reporting Protocols (40 CFR Part 98, Subpart DD).</t>
  </si>
  <si>
    <t>(6)</t>
  </si>
  <si>
    <r>
      <t>Indicate the generation basis for calculating SO</t>
    </r>
    <r>
      <rPr>
        <sz val="10"/>
        <color theme="1"/>
        <rFont val="Arial"/>
        <family val="2"/>
      </rPr>
      <t>2</t>
    </r>
    <r>
      <rPr>
        <sz val="11"/>
        <color theme="1"/>
        <rFont val="Calibri"/>
        <family val="2"/>
        <scheme val="minor"/>
      </rPr>
      <t>, NOx, and Hg emissions and intensity.</t>
    </r>
  </si>
  <si>
    <t>Fossil: Fossil Fuel Generation Only</t>
  </si>
  <si>
    <t>Total: Total System Generation</t>
  </si>
  <si>
    <t>Other: Other (please specify in comment section)</t>
  </si>
  <si>
    <r>
      <t>Total CO</t>
    </r>
    <r>
      <rPr>
        <b/>
        <sz val="10"/>
        <color theme="1"/>
        <rFont val="Arial"/>
        <family val="2"/>
      </rPr>
      <t>2</t>
    </r>
    <r>
      <rPr>
        <b/>
        <sz val="11"/>
        <color theme="1"/>
        <rFont val="Calibri"/>
        <family val="2"/>
        <scheme val="minor"/>
      </rPr>
      <t>e is calculated using the following global warming potentials from the IPCC Fourth Assessment Report:</t>
    </r>
  </si>
  <si>
    <r>
      <t>CO</t>
    </r>
    <r>
      <rPr>
        <sz val="10"/>
        <color theme="1"/>
        <rFont val="Arial"/>
        <family val="2"/>
      </rPr>
      <t>2</t>
    </r>
    <r>
      <rPr>
        <sz val="11"/>
        <color theme="1"/>
        <rFont val="Calibri"/>
        <family val="2"/>
        <scheme val="minor"/>
      </rPr>
      <t xml:space="preserve"> = 1</t>
    </r>
  </si>
  <si>
    <r>
      <t>CH</t>
    </r>
    <r>
      <rPr>
        <sz val="10"/>
        <color theme="1"/>
        <rFont val="Arial"/>
        <family val="2"/>
      </rPr>
      <t>4</t>
    </r>
    <r>
      <rPr>
        <sz val="11"/>
        <color theme="1"/>
        <rFont val="Calibri"/>
        <family val="2"/>
        <scheme val="minor"/>
      </rPr>
      <t xml:space="preserve"> = 25</t>
    </r>
  </si>
  <si>
    <r>
      <t>N</t>
    </r>
    <r>
      <rPr>
        <sz val="10"/>
        <color theme="1"/>
        <rFont val="Arial"/>
        <family val="2"/>
      </rPr>
      <t>2</t>
    </r>
    <r>
      <rPr>
        <sz val="11"/>
        <color theme="1"/>
        <rFont val="Calibri"/>
        <family val="2"/>
        <scheme val="minor"/>
      </rPr>
      <t>O = 298</t>
    </r>
  </si>
  <si>
    <r>
      <t>SF</t>
    </r>
    <r>
      <rPr>
        <sz val="10"/>
        <color theme="1"/>
        <rFont val="Arial"/>
        <family val="2"/>
      </rPr>
      <t>6</t>
    </r>
    <r>
      <rPr>
        <sz val="11"/>
        <color theme="1"/>
        <rFont val="Calibri"/>
        <family val="2"/>
        <scheme val="minor"/>
      </rPr>
      <t xml:space="preserve"> = 22,800</t>
    </r>
  </si>
  <si>
    <t>Resources</t>
  </si>
  <si>
    <t>Human Resources</t>
  </si>
  <si>
    <t>Total Number of Employees</t>
  </si>
  <si>
    <t>Percentage of Women in Total Workforce</t>
  </si>
  <si>
    <t>Percentage of Minorities in Total Workforce</t>
  </si>
  <si>
    <t>Total Number on Board of Directors/Trustees</t>
  </si>
  <si>
    <t>Percentage of Women on Board of Directors/Trustees</t>
  </si>
  <si>
    <t>Percentage of Minorities on Board of Directors/Trustees</t>
  </si>
  <si>
    <t>Employee Safety Metrics</t>
  </si>
  <si>
    <t>7.7.1</t>
  </si>
  <si>
    <t>Recordable Incident Rate</t>
  </si>
  <si>
    <t>7.7.2</t>
  </si>
  <si>
    <t xml:space="preserve">Lost-time Case Rate </t>
  </si>
  <si>
    <t>7.7.3</t>
  </si>
  <si>
    <t>Days Away, Restricted, and Transfer (DART) Rate</t>
  </si>
  <si>
    <t>7.7.4</t>
  </si>
  <si>
    <t>Work-related Fatalities</t>
  </si>
  <si>
    <t xml:space="preserve"> -   </t>
  </si>
  <si>
    <t>Fresh Water Resources used in Thermal Power Generation Activities</t>
  </si>
  <si>
    <t>Water Withdrawals - Consumptive (Millions of Gallons)</t>
  </si>
  <si>
    <t>Water Withdrawals - Non-Consumptive (Millions of Gallons)</t>
  </si>
  <si>
    <t>Water Withdrawals - Consumptive Rate (Millions of Gallons/Net MWh)</t>
  </si>
  <si>
    <t>Water Withdrawals - Non-Consumptive Rate (Millions of Gallons/Net MWh)</t>
  </si>
  <si>
    <t>Waste Products</t>
  </si>
  <si>
    <t>Amount of Hazardous Waste Manifested for Disposal</t>
  </si>
  <si>
    <t>Percent of Coal Combustion Products Beneficially Used</t>
  </si>
  <si>
    <t>Additional Metrics (Optional)</t>
  </si>
  <si>
    <t>Insert additional rows in this section as necessary.</t>
  </si>
  <si>
    <t xml:space="preserve">© 2021 Edison Electric Institute.  All rights reserved.  </t>
  </si>
  <si>
    <t>Not applicable. PPL EU is a transmission and delivery company.</t>
  </si>
  <si>
    <t xml:space="preserve">Reported in PPL Corp tab </t>
  </si>
  <si>
    <t>Not applicable. RIE is a transmission and delivery company.</t>
  </si>
  <si>
    <t>Definitions for Electric Company ESG/Sustainability Metrics</t>
  </si>
  <si>
    <t>Metric Name</t>
  </si>
  <si>
    <t>Definition</t>
  </si>
  <si>
    <t xml:space="preserve">Units Reported in </t>
  </si>
  <si>
    <t>Time Period
(if applicable)</t>
  </si>
  <si>
    <t>Reference to Source
(if applicable)</t>
  </si>
  <si>
    <r>
      <rPr>
        <b/>
        <sz val="11"/>
        <color theme="1"/>
        <rFont val="Calibri"/>
        <family val="2"/>
        <scheme val="minor"/>
      </rPr>
      <t>Provide generation capacity data that is consistent with other external reporting by your company</t>
    </r>
    <r>
      <rPr>
        <sz val="11"/>
        <color theme="1"/>
        <rFont val="Calibri"/>
        <family val="2"/>
        <scheme val="minor"/>
      </rPr>
      <t xml:space="preserve">.  The alternative default is to use the summation of the nameplate capacity of installed owned generation in the company portfolio, as reported to the U.S. Energy Information Administration (EIA) on </t>
    </r>
    <r>
      <rPr>
        <b/>
        <sz val="11"/>
        <color rgb="FFFF0000"/>
        <rFont val="Calibri"/>
        <family val="2"/>
        <scheme val="minor"/>
      </rPr>
      <t>Form 860 Generator Information</t>
    </r>
    <r>
      <rPr>
        <sz val="11"/>
        <color theme="1"/>
        <rFont val="Calibri"/>
        <family val="2"/>
        <scheme val="minor"/>
      </rPr>
      <t>.  Note that data should be provided in terms of equity ownership for shared facilities.  Nameplate capacity is defined as the maximum rated output of a generator, prime mover, or other electric power production equipment under specific conditions designated by the manufacturer. Installed generator nameplate capacity is commonly expressed in megawatts (MW) and is usually indicated on a nameplate physically attached to the generator.</t>
    </r>
  </si>
  <si>
    <t>Megawatt (MW):  One million watts of electricity.</t>
  </si>
  <si>
    <t>End of Year</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</si>
  <si>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860 instructions available at: www.eia.gov/survey/form/eia_860/instructions.pdf.</t>
    </r>
  </si>
  <si>
    <t>Nameplate capacity of generation resources that produce electricity through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</si>
  <si>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</si>
  <si>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t>
    </r>
  </si>
  <si>
    <t>Nameplate capacity of generation resources that produce electricity through the combustion of natural gas (a gaseous mixture of hydrocarbon compounds, the primary one being methane).</t>
  </si>
  <si>
    <t>Nameplate capacity of generation resources that produce electricity through the use of thermal energy released from the fission of nuclear fuel in a reactor.</t>
  </si>
  <si>
    <t>Nameplate capacity of generation resources that produce electricity through the combustion of petroleum (a broadly defined class of liquid hydrocarbon mixtures. Included are crude oil, lease condensate, unfinished oils, refined products obtained from the processing of crude oil, and natural gas plant liquids).</t>
  </si>
  <si>
    <t>Energy resources that are naturally replenishing but flow-limited. They are virtually inexhaustible in duration but limited in the amount of energy that is available per unit of time. Renewable energy resources include biomass, hydro, geothermal, solar, wind, ocean thermal, wave action, and tidal action.</t>
  </si>
  <si>
    <t>Nameplate capacity of generation resources that produce electricity through the combustion of biomass (an organic nonfossil material of biological origin constituting a renewable energy source).</t>
  </si>
  <si>
    <t xml:space="preserve">Nameplate capacity of generation resources that produce electricity through the use of thermal energy released from hot water or steam extracted from geothermal reservoirs in the earth's crust. </t>
  </si>
  <si>
    <t xml:space="preserve">Nameplate capacity of generation resources that produce electricity through the use of flowing water. </t>
  </si>
  <si>
    <t>Nameplate capacity of generation resources that produce electricity through the use of the radiant energy of the sun, which can be converted into other forms of energy, such as heat or electricity.</t>
  </si>
  <si>
    <t>Nameplate capacity of generation resources that produce electricity through the use of kinetic energy present in wind motion that can be converted to mechanical energy for driving pumps, mills, and electric power generators.</t>
  </si>
  <si>
    <t xml:space="preserve">Nameplate capacity of generation resources that are not defined above.  </t>
  </si>
  <si>
    <r>
      <t xml:space="preserve">Net generation is defined as the summation of the amount of gross generation less the electrical energy consumed at the generating station(s) for station service or auxiliaries.  Data can be provided in terms of total, owned, and/or purchased, depending on how the company prefers to disseminate data in this template.  </t>
    </r>
    <r>
      <rPr>
        <b/>
        <sz val="11"/>
        <color theme="1"/>
        <rFont val="Calibri"/>
        <family val="2"/>
        <scheme val="minor"/>
      </rPr>
      <t>Provide net generation data that is consistent with other external reporting by your company</t>
    </r>
    <r>
      <rPr>
        <sz val="11"/>
        <color theme="1"/>
        <rFont val="Calibri"/>
        <family val="2"/>
        <scheme val="minor"/>
      </rPr>
      <t xml:space="preserve">.  The alternative default is to provide owned generation data as reported to EIA on </t>
    </r>
    <r>
      <rPr>
        <b/>
        <sz val="11"/>
        <color rgb="FFFF0000"/>
        <rFont val="Calibri"/>
        <family val="2"/>
        <scheme val="minor"/>
      </rPr>
      <t>Form 923 Schedule 3</t>
    </r>
    <r>
      <rPr>
        <sz val="11"/>
        <color theme="1"/>
        <rFont val="Calibri"/>
        <family val="2"/>
        <scheme val="minor"/>
      </rPr>
      <t xml:space="preserve"> and align purchased power data with the Federal Energy Regulatory Commission (FERC) </t>
    </r>
    <r>
      <rPr>
        <b/>
        <sz val="11"/>
        <color rgb="FFFF0000"/>
        <rFont val="Calibri"/>
        <family val="2"/>
        <scheme val="minor"/>
      </rPr>
      <t>Form 1 Purchased Power Schedule</t>
    </r>
    <r>
      <rPr>
        <sz val="11"/>
        <color theme="1"/>
        <rFont val="Calibri"/>
        <family val="2"/>
        <scheme val="minor"/>
      </rPr>
      <t>, Reference Pages numbers 326-327.  Note: Electricity required for pumping at pumped-storage plants is regarded as electricity for station service and is deducted from gross generation.</t>
    </r>
  </si>
  <si>
    <t>Megawatthour (MWh):  One thousand kilowatt-hours or one million watt-hours.</t>
  </si>
  <si>
    <t>Annual</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</si>
  <si>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923 instructions available at: www.eia.gov/survey/form/eia_923/instructions.pdf.</t>
    </r>
  </si>
  <si>
    <t>Net electricity generated by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</si>
  <si>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MWh</t>
  </si>
  <si>
    <t>Net electricity generated by the combustion of natural gas (a gaseous mixture of hydrocarbon compounds, the primary one being methane).</t>
  </si>
  <si>
    <t>Net electricity generated by the use of the thermal energy released from the fission of nuclear fuel in a reactor.</t>
  </si>
  <si>
    <t>Net electricity generated by the combustion of petroleum (a broadly defined class of liquid hydrocarbon mixtures. Included are crude oil, lease condensate, unfinished oils, refined products obtained from the processing of crude oil, and natural gas plant liquids).</t>
  </si>
  <si>
    <t>Net electricity generated by the combustion of biomass (an organic nonfossil material of biological origin constituting a renewable energy source).</t>
  </si>
  <si>
    <t xml:space="preserve">Net electricity generated by the use of thermal energy released from hot water or steam extracted from geothermal reservoirs in the earth's crust. </t>
  </si>
  <si>
    <t xml:space="preserve">Net electricity generated by the use of flowing water. </t>
  </si>
  <si>
    <t>Net electricity generated by the use of the radiant energy of the sun, which can be converted into other forms of energy, such as heat or electricity.</t>
  </si>
  <si>
    <t>Net electricity generated by the use of kinetic energy present in wind motion that can be converted to mechanical energy for driving pumps, mills, and electric power generators.</t>
  </si>
  <si>
    <t xml:space="preserve">Net electricity generated by other resources that are not defined above.  If applicable, this metric should also include market purchases where the generation resource is unknown. </t>
  </si>
  <si>
    <t>Total Annual Capital Expenditures</t>
  </si>
  <si>
    <t xml:space="preserve">Align annual capital expenditures with data reported in recent investor presentations or financial filings. Total capital expenditures should reflect all investments made at the company level (i.e., parent level or operating company) for which other data (e.g., number of customers, emissions, etc.) is reported. A capital expenditure is the use of funds or assumption of a liability in order to obtain physical assets that are to be used for productive purposes for at least one year. This type of expenditure is made in order to expand the productive or competitive posture of a business.  </t>
  </si>
  <si>
    <t>Nominal Dollars</t>
  </si>
  <si>
    <r>
      <t xml:space="preserve">Accounting Tools, </t>
    </r>
    <r>
      <rPr>
        <i/>
        <sz val="11"/>
        <rFont val="Calibri"/>
        <family val="2"/>
        <scheme val="minor"/>
      </rPr>
      <t xml:space="preserve">Q&amp;A, </t>
    </r>
    <r>
      <rPr>
        <sz val="11"/>
        <rFont val="Calibri"/>
        <family val="2"/>
        <scheme val="minor"/>
      </rPr>
      <t>http://www.accountingtools.com/questions-and-answers/what-is-a-capital-expenditure.html</t>
    </r>
  </si>
  <si>
    <r>
      <t xml:space="preserve">Incremental Annual Electricity Savings for the reporting year as reported to EIA on </t>
    </r>
    <r>
      <rPr>
        <b/>
        <sz val="11"/>
        <color rgb="FFFF0000"/>
        <rFont val="Calibri"/>
        <family val="2"/>
        <scheme val="minor"/>
      </rPr>
      <t>Form 861</t>
    </r>
    <r>
      <rPr>
        <sz val="11"/>
        <color theme="1"/>
        <rFont val="Calibri"/>
        <family val="2"/>
        <scheme val="minor"/>
      </rPr>
      <t xml:space="preserve">.  Incremental Annual Savings for the reporting year are those changes in energy use caused in the current reporting year by: (1) new participants in DSM programs that operated in the previous reporting year, and (2) participants in new DSM programs that operated for the first time in the current reporting year.  A “New program” is a program for which the reporting year is the first year the program achieved savings, regardless of when program development and expenditures began.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</si>
  <si>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 xml:space="preserve">Available at: www.eia.gov/survey/form/eia_861/instructions.pdf. </t>
    </r>
  </si>
  <si>
    <r>
      <t xml:space="preserve">Total annual investment in electric energy efficiency programs as reported to EIA on </t>
    </r>
    <r>
      <rPr>
        <b/>
        <sz val="11"/>
        <color rgb="FFFF0000"/>
        <rFont val="Calibri"/>
        <family val="2"/>
        <scheme val="minor"/>
      </rPr>
      <t>Form 861</t>
    </r>
    <r>
      <rPr>
        <sz val="11"/>
        <color theme="1"/>
        <rFont val="Calibri"/>
        <family val="2"/>
        <scheme val="minor"/>
      </rPr>
      <t xml:space="preserve">. </t>
    </r>
  </si>
  <si>
    <t xml:space="preserve">End of Year </t>
  </si>
  <si>
    <r>
      <t xml:space="preserve">Electric customer counts should be aligned with the data provided to EIA on </t>
    </r>
    <r>
      <rPr>
        <b/>
        <sz val="11"/>
        <color rgb="FFFF0000"/>
        <rFont val="Calibri"/>
        <family val="2"/>
        <scheme val="minor"/>
      </rPr>
      <t>Form 861 - Sales to Utility Customers</t>
    </r>
    <r>
      <rPr>
        <sz val="11"/>
        <color theme="1"/>
        <rFont val="Calibri"/>
        <family val="2"/>
        <scheme val="minor"/>
      </rPr>
      <t xml:space="preserve">.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</si>
  <si>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Available at: www.eia.gov/survey/form/eia_861/instructions.pdf.</t>
    </r>
  </si>
  <si>
    <t>An energy-consuming sector that consists of service-providing facilities and equipment of businesses; Federal, State, and local governments; and other private and public organizations, such as religious, social, or fraternal groups. The commercial sector includes institutional living quarters. It also includes sewage treatment facilities. Common uses of energy associated with this sector include space heating, water heating, air conditioning, lighting, refrigeration, cooking, and running a wide variety of other equipment. Note: This sector includes generators that produce electricity and/or useful thermal output primarily to support the activities of the above-mentioned commercial establishments.</t>
  </si>
  <si>
    <t xml:space="preserve">Number of end-use retail customers receiving electricity (individual homes and businesses count as one). </t>
  </si>
  <si>
    <t>An energy-consuming sector that consists of all facilities and equipment used for producing, processing, or assembling goods. The industrial sector encompasses the following types of activity manufacturing (NAICS codes 31-33); agriculture, forestry, fishing and hunting (NAICS code 11); mining, including oil and gas extraction (NAICS code 21); and construction (NAICS code 23). Overall energy use in this sector is largely for process heat and cooling and powering machinery, with lesser amounts used for facility heating, air conditioning, and lighting. Fossil fuels are also used as raw material inputs to manufactured products. Note: This sector includes generators that produce electricity and/or useful thermal output primarily to support the above-mentioned industrial activities. Various EIA programs differ in sectoral coverage.</t>
  </si>
  <si>
    <t>An energy-consuming sector that consists of living quarters for private households. Common uses of energy associated with this sector include space heating, water heating, air conditioning, lighting, refrigeration, cooking, and running a variety of other appliances. The residential sector excludes institutional living quarters. Note: Various EIA programs differ in sectoral coverage.</t>
  </si>
  <si>
    <t>Number of end-use retail customers receiving electricity (individual homes and businesses count as one).</t>
  </si>
  <si>
    <t>Owned Generation</t>
  </si>
  <si>
    <t xml:space="preserve">Total Owned Generation CO2 Emissions </t>
  </si>
  <si>
    <r>
      <t xml:space="preserve">Total direct CO2 emissions from company equity-owned fossil fuel combustion generation </t>
    </r>
    <r>
      <rPr>
        <sz val="11"/>
        <rFont val="Calibri"/>
        <family val="2"/>
        <scheme val="minor"/>
      </rPr>
      <t>based on EPA's</t>
    </r>
    <r>
      <rPr>
        <sz val="11"/>
        <color theme="1"/>
        <rFont val="Calibri"/>
        <family val="2"/>
        <scheme val="minor"/>
      </rPr>
      <t xml:space="preserve">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t>
    </r>
    <r>
      <rPr>
        <sz val="11"/>
        <rFont val="Calibri"/>
        <family val="2"/>
        <scheme val="minor"/>
      </rPr>
      <t xml:space="preserve">relevant protocols. </t>
    </r>
  </si>
  <si>
    <t>Metric Tons</t>
  </si>
  <si>
    <r>
      <t xml:space="preserve">U.S. Environmental Protection Agency, </t>
    </r>
    <r>
      <rPr>
        <i/>
        <sz val="11"/>
        <color theme="1"/>
        <rFont val="Calibri"/>
        <family val="2"/>
        <scheme val="minor"/>
      </rPr>
      <t>Greenhouse Gas Reporting Program</t>
    </r>
    <r>
      <rPr>
        <sz val="11"/>
        <color theme="1"/>
        <rFont val="Calibri"/>
        <family val="2"/>
        <scheme val="minor"/>
      </rPr>
      <t xml:space="preserve"> (40 CFR, part 98, Subparts C and D). </t>
    </r>
  </si>
  <si>
    <t xml:space="preserve">Total Owned Generation CO2 Emissions Intensity </t>
  </si>
  <si>
    <r>
      <t xml:space="preserve">Total direct CO2 emissions from 5.1.1.1, divided by total MWh of </t>
    </r>
    <r>
      <rPr>
        <u/>
        <sz val="11"/>
        <color theme="1"/>
        <rFont val="Calibri"/>
        <family val="2"/>
        <scheme val="minor"/>
      </rPr>
      <t>owned</t>
    </r>
    <r>
      <rPr>
        <sz val="11"/>
        <color theme="1"/>
        <rFont val="Calibri"/>
        <family val="2"/>
        <scheme val="minor"/>
      </rPr>
      <t xml:space="preserve"> net generation reported in the Utility Portfolio section. </t>
    </r>
  </si>
  <si>
    <t>Metric Tons/Net MWh</t>
  </si>
  <si>
    <t xml:space="preserve">Total Owned Generation CO2e Emissions </t>
  </si>
  <si>
    <r>
      <t xml:space="preserve">Total direct CO2e emissions (CO2, CH4, and N2O) from company equity-owned fossil fuel combustion generation in accordance with EPA's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approved methodology. </t>
    </r>
  </si>
  <si>
    <t xml:space="preserve">Total Owned Generation CO2e Emissions Intensity </t>
  </si>
  <si>
    <r>
      <t xml:space="preserve">Total direct CO2e emissions from 5.1.2.1, divided by total MWh of </t>
    </r>
    <r>
      <rPr>
        <b/>
        <u/>
        <sz val="11"/>
        <color theme="1"/>
        <rFont val="Calibri"/>
        <family val="2"/>
        <scheme val="minor"/>
      </rPr>
      <t>owned</t>
    </r>
    <r>
      <rPr>
        <sz val="11"/>
        <color theme="1"/>
        <rFont val="Calibri"/>
        <family val="2"/>
        <scheme val="minor"/>
      </rPr>
      <t xml:space="preserve"> net generation reported in the Utility Portfolio section. </t>
    </r>
  </si>
  <si>
    <t>Purchased Power</t>
  </si>
  <si>
    <t xml:space="preserve">Total Purchased Generation CO2 Emissions </t>
  </si>
  <si>
    <t>Purchased power CO2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</si>
  <si>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 Emissions Intensity</t>
  </si>
  <si>
    <r>
      <t xml:space="preserve">Total purchased power CO2 emissions from 5.2.1.1,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</si>
  <si>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 xml:space="preserve">Total Purchased Generation CO2e Emissions </t>
  </si>
  <si>
    <t>Purchased power CO2e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</si>
  <si>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CO2e Emissions Intensity</t>
  </si>
  <si>
    <r>
      <t xml:space="preserve">Total purchased power CO2e emissions from 5.2.2.1,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</si>
  <si>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Total Owned + Purchased Generation CO2 Emissions</t>
  </si>
  <si>
    <t>Sum of total CO2 emissions reported under 5.1.1.1 and 5.2.1.1.</t>
  </si>
  <si>
    <t xml:space="preserve">Total Owned + Purchased Generation CO2 Emissions Intensity </t>
  </si>
  <si>
    <r>
      <t xml:space="preserve">Total emissions from 5.3.1.1,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</si>
  <si>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Total Owned + Purchased Generation CO2e Emissions</t>
  </si>
  <si>
    <t>Sum of total CO2e emissions reported under 5.1.2.1 and 5.2.2.1.</t>
  </si>
  <si>
    <t xml:space="preserve">Total Owned + Purchased Generation CO2e Emissions Intensity </t>
  </si>
  <si>
    <r>
      <t xml:space="preserve">Total emissions from 5.3.2.1,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</si>
  <si>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Non-Generation CO2e Emissions of Sulfur Hexafluoride (SF6)</t>
  </si>
  <si>
    <t>Total CO2e emissions of SF6</t>
  </si>
  <si>
    <r>
      <t xml:space="preserve">Total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</si>
  <si>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U.S. Environmental Protection Agency, </t>
    </r>
    <r>
      <rPr>
        <i/>
        <sz val="11"/>
        <rFont val="Calibri"/>
        <family val="2"/>
        <scheme val="minor"/>
      </rPr>
      <t>Greenhouse Gas Reporting Program</t>
    </r>
    <r>
      <rPr>
        <sz val="11"/>
        <rFont val="Calibri"/>
        <family val="2"/>
        <scheme val="minor"/>
      </rPr>
      <t xml:space="preserve"> (40 CFR, part 98, Subpart DD). </t>
    </r>
  </si>
  <si>
    <t>Leak rate of CO2e emissions of SF6</t>
  </si>
  <si>
    <r>
      <t xml:space="preserve">Leak rate of CO2e emissions of SF6 in accordance with EPA's </t>
    </r>
    <r>
      <rPr>
        <b/>
        <sz val="11"/>
        <color rgb="FFFF0000"/>
        <rFont val="Calibri"/>
        <family val="2"/>
        <scheme val="minor"/>
      </rPr>
      <t>GHG Reporting Program</t>
    </r>
    <r>
      <rPr>
        <sz val="11"/>
        <rFont val="Calibri"/>
        <family val="2"/>
        <scheme val="minor"/>
      </rPr>
      <t xml:space="preserve"> (40 CFR Part 98, Subpart DD)</t>
    </r>
  </si>
  <si>
    <t>Generation basis for calculation</t>
  </si>
  <si>
    <t>Indicate the generation basis for calculating SO2, NOx, and Hg emissions and intensity.
    Fossil: Fossil Fuel Generation Only
    Total: Total System Generation
    Other: Other (please specify in comment section)</t>
  </si>
  <si>
    <t>Total NOx Emissions</t>
  </si>
  <si>
    <r>
      <t xml:space="preserve">Total NOx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</si>
  <si>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r>
      <t xml:space="preserve">U.S. Environmental Protection Agency, </t>
    </r>
    <r>
      <rPr>
        <i/>
        <sz val="11"/>
        <color theme="1"/>
        <rFont val="Calibri"/>
        <family val="2"/>
        <scheme val="minor"/>
      </rPr>
      <t>Acid Rain Reporting Program</t>
    </r>
    <r>
      <rPr>
        <sz val="11"/>
        <color theme="1"/>
        <rFont val="Calibri"/>
        <family val="2"/>
        <scheme val="minor"/>
      </rPr>
      <t xml:space="preserve"> (40 CFR, part 75). </t>
    </r>
  </si>
  <si>
    <t xml:space="preserve">Total NOx Emissions Intensity </t>
  </si>
  <si>
    <t>Total from above, divided by the MWh of generation basis as indicated in 6.1.</t>
  </si>
  <si>
    <t>Total SO2 Emissions</t>
  </si>
  <si>
    <r>
      <t xml:space="preserve">Total SO2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</si>
  <si>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t xml:space="preserve">Total SO2 Emissions Intensity </t>
  </si>
  <si>
    <t>Total Hg Emissions</t>
  </si>
  <si>
    <r>
      <t xml:space="preserve">Total Mercury emissions from company equity-owned fossil fuel combustion generation. Preferred methods of measurement are performance-based, direct measurement as outlined in the </t>
    </r>
    <r>
      <rPr>
        <sz val="11"/>
        <rFont val="Calibri"/>
        <family val="2"/>
        <scheme val="minor"/>
      </rPr>
      <t xml:space="preserve">EPA Mercury and Air Toxics Standard </t>
    </r>
    <r>
      <rPr>
        <sz val="11"/>
        <color theme="1"/>
        <rFont val="Calibri"/>
        <family val="2"/>
        <scheme val="minor"/>
      </rPr>
      <t>(</t>
    </r>
    <r>
      <rPr>
        <b/>
        <sz val="11"/>
        <color rgb="FFFF0000"/>
        <rFont val="Calibri"/>
        <family val="2"/>
        <scheme val="minor"/>
      </rPr>
      <t>MATS</t>
    </r>
    <r>
      <rPr>
        <sz val="11"/>
        <color theme="1"/>
        <rFont val="Calibri"/>
        <family val="2"/>
        <scheme val="minor"/>
      </rPr>
      <t>). In the absence of performance-based measures, report value aligned with Toxics Release Inventory (</t>
    </r>
    <r>
      <rPr>
        <b/>
        <sz val="11"/>
        <color rgb="FFFF0000"/>
        <rFont val="Calibri"/>
        <family val="2"/>
        <scheme val="minor"/>
      </rPr>
      <t>TRI</t>
    </r>
    <r>
      <rPr>
        <sz val="11"/>
        <color theme="1"/>
        <rFont val="Calibri"/>
        <family val="2"/>
        <scheme val="minor"/>
      </rPr>
      <t>) or regulatory equivalent for international operations.</t>
    </r>
  </si>
  <si>
    <t>Kilograms</t>
  </si>
  <si>
    <r>
      <t xml:space="preserve">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</si>
  <si>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Total Hg Emissions Intensity </t>
  </si>
  <si>
    <t>Kilograms/Net MWh</t>
  </si>
  <si>
    <t>Average number of employees over the year.  To calculate the annual average number of employees: (1) Calculate the total number of employees your establishment paid for all periods. Add the number of employees your establishment paid in every pay period during the data year. Count all employees that you paid at any time during the year and include full-time, part-time, temporary, seasonal, salaried, and hourly workers. Note that pay periods could be monthly, weekly, bi-weekly, and so on. (2) Divide the total number of employees (from step 1) by the number of pay periods your establishment had in during the data year. Be sure to count any pay periods when you had no (zero) employees. (3) Round the answer you computed in step 2 to the next highest whole number.</t>
  </si>
  <si>
    <t>Number of Employees</t>
  </si>
  <si>
    <r>
      <t xml:space="preserve">U.S. Department of Labor, Bureau of Labor Statistics, Steps to estimate annual average number of employees, www.bls.gov/respondents/iif/annualavghours.htm.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</si>
  <si>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Percentage of women (defined as employees who identify as female) in workforce. </t>
  </si>
  <si>
    <t>Percent of Employees</t>
  </si>
  <si>
    <r>
      <t xml:space="preserve">U.S. Equal Employment Opportunity Commission, EEO Terminology, www.archives.gov/eeo/terminology.html.  EPRI, </t>
    </r>
    <r>
      <rPr>
        <i/>
        <sz val="11"/>
        <rFont val="Calibri"/>
        <family val="2"/>
        <scheme val="minor"/>
      </rPr>
      <t>Metrics to Benchmark Electric Power Company Sustainability Performance,</t>
    </r>
    <r>
      <rPr>
        <sz val="11"/>
        <rFont val="Calibri"/>
        <family val="2"/>
        <scheme val="minor"/>
      </rPr>
      <t xml:space="preserve"> 2018 Technical Report.</t>
    </r>
  </si>
  <si>
    <t>Percentage of minorities in workforce.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</si>
  <si>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Total Number of Board of Directors/Trustees</t>
  </si>
  <si>
    <t xml:space="preserve">Average number of employees on the Board of Directors/Trustees over the year. </t>
  </si>
  <si>
    <t xml:space="preserve">Percentage of women (defined as employees who identify as female) on Board of Directors/Trustees. </t>
  </si>
  <si>
    <t>Percentage of minorities on Board of Directors/Trustees.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</si>
  <si>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Number of injuries or illnesses x 200,000 / Number of employee labor hours worked.  Injury or illness is recordable if it results in any of the following: death, days away from work, restricted work or transfer to another job, medical treatment beyond first aid, or loss of consciousness. You must also consider a case to meet the general recording criteria if it involves a significant injury or illness diagnosed by a physician or other licensed health care professional, even if it does not result in death, days away from work, restricted work or job transfer, medical treatment beyond first aid, or loss of consciousness. Record the injuries and illnesses of all employees on your payroll, whether they are labor, executive, hourly, salary, part-time, seasonal, or migrant workers. You also must record the recordable injuries and illnesses that occur to employees who are not on your payroll if you supervise these employees on a day-to-day basis. If your business is organized as a sole proprietorship or partnership, the owner or partners are not considered employees for recordkeeping purposes. For temporary employees, you must record these injuries and illnesses if you supervise these employees on a day-to-day basis. If the contractor's employee is under the day-to-day supervision of the contractor, the contractor is responsible for recording the injury or illness. If you supervise the contractor employee's work on a day-to-day basis, you must record the injury or illness.</t>
  </si>
  <si>
    <t>Percent</t>
  </si>
  <si>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</si>
  <si>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Calculated as: Number of lost-time cases x 200,000 / Number of employee labor hours worked. Only report for employees of the company as defined for the “recordable incident rate for employees” metric. A lost-time incident is one that resulted in an employee's inability to work the next full work day.</t>
  </si>
  <si>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2018 Technical Report.</t>
    </r>
  </si>
  <si>
    <t>Calculated as: Total number of DART incidents x 200,000 / Number of employee labor hours worked. A DART incident is one in which there were one or more lost days or one or more restricted days, or one that resulted in an employee transferring to a different job within the company.</t>
  </si>
  <si>
    <r>
      <t xml:space="preserve">U.S. Department of Labor, Occupational Health and Safety Administration, OSHA Recordable Incidents.  EPRI, </t>
    </r>
    <r>
      <rPr>
        <i/>
        <sz val="11"/>
        <color theme="1"/>
        <rFont val="Calibri"/>
        <family val="2"/>
        <scheme val="minor"/>
      </rPr>
      <t>Metrics to Benchmark Sustainability Performance for the Electric Power Industry</t>
    </r>
    <r>
      <rPr>
        <sz val="11"/>
        <color theme="1"/>
        <rFont val="Calibri"/>
        <family val="2"/>
        <scheme val="minor"/>
      </rPr>
      <t>, 2018 Technical Report.</t>
    </r>
  </si>
  <si>
    <t xml:space="preserve">Total employee fatalities.  Record for all employees on your payroll, whether they are labor, executive, hourly, salary, part-time, seasonal, or migrant workers. Include fatalities to those that occur to employees who are not on your payroll if you supervise these employees on a day-to-day basis. For temporary employees, report fatalities if you supervise these employees on a day-to-day basis. </t>
  </si>
  <si>
    <t xml:space="preserve">Amount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t>
  </si>
  <si>
    <t>Millions of Gallons</t>
  </si>
  <si>
    <r>
      <t xml:space="preserve">Partially sourced from EPRI, </t>
    </r>
    <r>
      <rPr>
        <i/>
        <sz val="11"/>
        <rFont val="Calibri"/>
        <family val="2"/>
        <scheme val="minor"/>
      </rPr>
      <t>Metrics to Benchmark Electric Power Company Sustainability Performance,</t>
    </r>
    <r>
      <rPr>
        <sz val="11"/>
        <rFont val="Calibri"/>
        <family val="2"/>
        <scheme val="minor"/>
      </rPr>
      <t xml:space="preserve"> 2018 Technical Report.</t>
    </r>
  </si>
  <si>
    <t xml:space="preserve">Amount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t>
  </si>
  <si>
    <r>
      <t xml:space="preserve">Partially sourced from EPRI, </t>
    </r>
    <r>
      <rPr>
        <i/>
        <sz val="11"/>
        <rFont val="Calibri"/>
        <family val="2"/>
        <scheme val="minor"/>
      </rPr>
      <t>Metrics to Benchmark Electric Power Company Sustainability Performance,</t>
    </r>
    <r>
      <rPr>
        <sz val="11"/>
        <rFont val="Calibri"/>
        <family val="2"/>
        <scheme val="minor"/>
      </rPr>
      <t>2018 Technical Report.</t>
    </r>
  </si>
  <si>
    <t xml:space="preserve">Rate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Divide millions of gallons by equity-owned total net generation from all equity-owned net electric generation as reported under Metric 2, Net Generation for the data year (MWh). </t>
  </si>
  <si>
    <t>Millions of Gallons/Net MWh</t>
  </si>
  <si>
    <t xml:space="preserve">Rate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Divide millions of gallons by equity-owned total net generation from all equity-owned net electric generation as reported under Metric 2, Net Generation for the data year (MWh). </t>
  </si>
  <si>
    <t xml:space="preserve">Waste Products </t>
  </si>
  <si>
    <t xml:space="preserve">Metric tons of hazardous waste, as defined by the Resource Conservation and Recovery Act (RCRA), manifested for disposal at a Treatment Storage and Disposal (TSD) facility. Methods of disposal include disposing to landfill, surface impoundment, waste pile, and land treatment units. Hazardous wastes include either listed wastes (F, K, P and U lists) or characteristic wastes (wastes which exhibit at least one of the following characteristics - ignitability, corrosivity, reactivity, toxicity). Include hazardous waste from all company operations including generation, transmissions, distribution, and other operations.  </t>
  </si>
  <si>
    <r>
      <t xml:space="preserve">Partially sourced from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</si>
  <si>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Percent of coal combustion products (CCPs) - fly ash, bottom ash, boiler slag, flue gas desulfurization materials, scrubber bi-product - diverted from disposal into beneficial uses, including being sold. Include any CCP that is generated during the data year and stored for beneficial use in a future year. Only include CCP generated at company equity-owned facilities. If no weight data are available, estimate the weight using available information on waste density and volume collected, mass balances, or similar information.</t>
  </si>
  <si>
    <t>Goal Applicability</t>
  </si>
  <si>
    <t>Baseline Year</t>
  </si>
  <si>
    <t>Target 
Year</t>
  </si>
  <si>
    <t>Reduction Goal Description (Short)</t>
  </si>
  <si>
    <t>Source (URL)</t>
  </si>
  <si>
    <t>LGE, KU,  PPL Electric, RIE</t>
  </si>
  <si>
    <r>
      <t>PPL has set an interim goal of CO</t>
    </r>
    <r>
      <rPr>
        <vertAlign val="subscript"/>
        <sz val="11"/>
        <color rgb="FF000000"/>
        <rFont val="Calibri"/>
        <family val="2"/>
        <scheme val="minor"/>
      </rPr>
      <t>2</t>
    </r>
    <r>
      <rPr>
        <sz val="11"/>
        <color rgb="FF000000"/>
        <rFont val="Calibri"/>
        <family val="2"/>
        <scheme val="minor"/>
      </rPr>
      <t>e reductions of 70% from 2010 levels by 2035.</t>
    </r>
  </si>
  <si>
    <t>https://www.pplweb.com/sustainability/climate-action/</t>
  </si>
  <si>
    <r>
      <t>PPL has set an interim goal of CO</t>
    </r>
    <r>
      <rPr>
        <vertAlign val="subscript"/>
        <sz val="11"/>
        <color rgb="FF000000"/>
        <rFont val="Calibri"/>
        <family val="2"/>
        <scheme val="minor"/>
      </rPr>
      <t>2</t>
    </r>
    <r>
      <rPr>
        <sz val="11"/>
        <color rgb="FF000000"/>
        <rFont val="Calibri"/>
        <family val="2"/>
        <scheme val="minor"/>
      </rPr>
      <t>e reductions of 80% from 2010 levels by 2040.</t>
    </r>
  </si>
  <si>
    <r>
      <t>PPL set a goal of achieving net zero CO</t>
    </r>
    <r>
      <rPr>
        <vertAlign val="subscript"/>
        <sz val="11"/>
        <color rgb="FF000000"/>
        <rFont val="Calibri"/>
        <family val="2"/>
        <scheme val="minor"/>
      </rPr>
      <t>2</t>
    </r>
    <r>
      <rPr>
        <sz val="11"/>
        <color rgb="FF000000"/>
        <rFont val="Calibri"/>
        <family val="2"/>
        <scheme val="minor"/>
      </rPr>
      <t>e emissions by 2050. Goal-related emissions include those from owned generation, LG&amp;E and KU purchased power, fleet vehicles, fugitive emissions (SF</t>
    </r>
    <r>
      <rPr>
        <vertAlign val="subscript"/>
        <sz val="11"/>
        <color rgb="FF000000"/>
        <rFont val="Calibri"/>
        <family val="2"/>
        <scheme val="minor"/>
      </rPr>
      <t>6</t>
    </r>
    <r>
      <rPr>
        <sz val="11"/>
        <color rgb="FF000000"/>
        <rFont val="Calibri"/>
        <family val="2"/>
        <scheme val="minor"/>
      </rPr>
      <t>) and company facility energy use.</t>
    </r>
  </si>
  <si>
    <t xml:space="preserve">PPL established new fleet vehicle goals in 2021, which includes electrifying 50% of medium/heavy duty vehicles by 2030; 100% of light-duty vehicles and indoor forklifts by 2030; and converting 80% of heavy-duty vehicles with electric lift technology (ePTO) by 2025 (PPL Electric) and 2030 (LG&amp;E and KU and RIE). </t>
  </si>
  <si>
    <t>PPL established a new building energy use reduction goal in 2021; to decrease energy use in buildings by 28% from 2019 levels by 2030</t>
  </si>
  <si>
    <t>1.  Additional information on the emissions goals listed above, including how they will be achieved, can be found in the Qualitative section.</t>
  </si>
  <si>
    <t xml:space="preserve">2.  Information on the type of emissions (e.g., carbon, methane, CO2e, etc.) and which scope(s) of emissions apply — based on the WRI GHG Reporting Protocol, TCR Reporting Protocol(s), </t>
  </si>
  <si>
    <t>or other acceptable reporting procedures — should be included in the goal description.  Emissions reported in the Quantitative section are not based on a Scope 1, 2 or 3 methodology.</t>
  </si>
  <si>
    <t xml:space="preserve">3.  Goal Applicability refers to the entity to which the goal applies (e.g., parent company, operating company, electic or gas utility, etc.). </t>
  </si>
  <si>
    <t xml:space="preserve">Gas Company ESG/Sustainability Quantitative Information  </t>
  </si>
  <si>
    <t>Refer to the "Definitions" column for more information on each metric.</t>
  </si>
  <si>
    <t>Definitions</t>
  </si>
  <si>
    <t>Natural Gas Distribution</t>
  </si>
  <si>
    <r>
      <t>All methane leak sources per 98.232 (i) (1-6) are included for Distribution.  Combustion sources are excluded.  CO</t>
    </r>
    <r>
      <rPr>
        <b/>
        <i/>
        <u/>
        <vertAlign val="subscript"/>
        <sz val="14"/>
        <rFont val="Calibri"/>
        <family val="2"/>
        <scheme val="minor"/>
      </rPr>
      <t>2</t>
    </r>
    <r>
      <rPr>
        <b/>
        <i/>
        <u/>
        <sz val="14"/>
        <rFont val="Calibri"/>
        <family val="2"/>
        <scheme val="minor"/>
      </rPr>
      <t xml:space="preserve"> is excluded.</t>
    </r>
  </si>
  <si>
    <t>METHANE EMISSIONS AND MITIGATION FROM DISTRIBUTION MAINS</t>
  </si>
  <si>
    <t>Number of Gas Distribution Customers</t>
  </si>
  <si>
    <t>Distribution Mains in Service</t>
  </si>
  <si>
    <t>These metrics should include all local distribution companies (LDCs) held by the Parent Company that are above the LDC Facility reporting threshold for EPA's 40 C.F.R. 98, Subpart W reporting rule.</t>
  </si>
  <si>
    <t>1.2.1</t>
  </si>
  <si>
    <r>
      <t xml:space="preserve">Plastic </t>
    </r>
    <r>
      <rPr>
        <i/>
        <sz val="11"/>
        <color theme="1"/>
        <rFont val="Calibri"/>
        <family val="2"/>
        <scheme val="minor"/>
      </rPr>
      <t>(miles)</t>
    </r>
  </si>
  <si>
    <t>1.2.2</t>
  </si>
  <si>
    <r>
      <t xml:space="preserve">Cathodically Protected Steel - Bare &amp; Coated </t>
    </r>
    <r>
      <rPr>
        <i/>
        <sz val="11"/>
        <color theme="1"/>
        <rFont val="Calibri"/>
        <family val="2"/>
        <scheme val="minor"/>
      </rPr>
      <t>(miles)</t>
    </r>
  </si>
  <si>
    <t>1.2.3</t>
  </si>
  <si>
    <r>
      <t xml:space="preserve">Unprotected Steel - Bare &amp; Coated </t>
    </r>
    <r>
      <rPr>
        <i/>
        <sz val="11"/>
        <color theme="1"/>
        <rFont val="Calibri"/>
        <family val="2"/>
        <scheme val="minor"/>
      </rPr>
      <t>(miles)</t>
    </r>
  </si>
  <si>
    <t>1.2.4</t>
  </si>
  <si>
    <r>
      <t xml:space="preserve">Cast Iron / Wrought Iron - without upgrades </t>
    </r>
    <r>
      <rPr>
        <i/>
        <sz val="11"/>
        <color theme="1"/>
        <rFont val="Calibri"/>
        <family val="2"/>
        <scheme val="minor"/>
      </rPr>
      <t>(miles)</t>
    </r>
  </si>
  <si>
    <r>
      <t xml:space="preserve">Plan/Commitment to Replace / Upgrade Remaining Miles of Distribution Mains </t>
    </r>
    <r>
      <rPr>
        <i/>
        <sz val="11"/>
        <rFont val="Calibri"/>
        <family val="2"/>
        <scheme val="minor"/>
      </rPr>
      <t>(# years to complete)</t>
    </r>
  </si>
  <si>
    <t xml:space="preserve">These metrics should provide the number of years remaining to take out of service, replace or upgrade catholdically unprotected steel mains, and cast iron/wrought iron mains, consistent with applicable state utility commission authorizations. </t>
  </si>
  <si>
    <t>1.3.1</t>
  </si>
  <si>
    <r>
      <t>Unprotected Steel (Bare &amp; Coated) (</t>
    </r>
    <r>
      <rPr>
        <i/>
        <sz val="11"/>
        <color theme="1"/>
        <rFont val="Calibri"/>
        <family val="2"/>
        <scheme val="minor"/>
      </rPr>
      <t># years to complete</t>
    </r>
    <r>
      <rPr>
        <sz val="11"/>
        <color theme="1"/>
        <rFont val="Calibri"/>
        <family val="2"/>
        <scheme val="minor"/>
      </rPr>
      <t>)</t>
    </r>
  </si>
  <si>
    <t>Optional:  # yrs by pipe type.</t>
  </si>
  <si>
    <t>1.3.2</t>
  </si>
  <si>
    <r>
      <t>Cast Iron / Wrought Iron (</t>
    </r>
    <r>
      <rPr>
        <i/>
        <sz val="11"/>
        <color theme="1"/>
        <rFont val="Calibri"/>
        <family val="2"/>
        <scheme val="minor"/>
      </rPr>
      <t># years to complete</t>
    </r>
    <r>
      <rPr>
        <sz val="11"/>
        <color theme="1"/>
        <rFont val="Calibri"/>
        <family val="2"/>
        <scheme val="minor"/>
      </rPr>
      <t>)</t>
    </r>
  </si>
  <si>
    <t xml:space="preserve">Distribution CO2e Fugitive Emissions </t>
  </si>
  <si>
    <r>
      <t xml:space="preserve">CO2e Fugitive Methane Emissions from Gas Distribution Operations </t>
    </r>
    <r>
      <rPr>
        <i/>
        <sz val="11"/>
        <rFont val="Calibri"/>
        <family val="2"/>
        <scheme val="minor"/>
      </rPr>
      <t>(metric tons)</t>
    </r>
  </si>
  <si>
    <r>
      <rPr>
        <u/>
        <sz val="10"/>
        <rFont val="Calibri"/>
        <family val="2"/>
        <scheme val="minor"/>
      </rPr>
      <t>Fugitive methane</t>
    </r>
    <r>
      <rPr>
        <sz val="10"/>
        <rFont val="Calibri"/>
        <family val="2"/>
        <scheme val="minor"/>
      </rPr>
      <t xml:space="preserve"> emissions (</t>
    </r>
    <r>
      <rPr>
        <u/>
        <sz val="10"/>
        <rFont val="Calibri"/>
        <family val="2"/>
        <scheme val="minor"/>
      </rPr>
      <t xml:space="preserve">not </t>
    </r>
    <r>
      <rPr>
        <sz val="10"/>
        <rFont val="Calibri"/>
        <family val="2"/>
        <scheme val="minor"/>
      </rPr>
      <t>CO2 combustion emissions) stated as CO2e, as reported to EPA under 40 CFR 98, Subpart W, sections 98.236(q)(3)(ix)(D), 98.236(r)(1)(v), and 98.236(r)(2)(v)(B)</t>
    </r>
    <r>
      <rPr>
        <u/>
        <sz val="10"/>
        <rFont val="Calibri"/>
        <family val="2"/>
        <scheme val="minor"/>
      </rPr>
      <t xml:space="preserve"> - i.e., this is Subpart W methane emissions as input in row 2.2 below and converted to CO2e here</t>
    </r>
    <r>
      <rPr>
        <sz val="10"/>
        <rFont val="Calibri"/>
        <family val="2"/>
        <scheme val="minor"/>
      </rPr>
      <t xml:space="preserve">.   This metric should include fugitive methane emissions above the reporting threshold for all natural gas local distribution companies (LDCs) held by the Parent Company that are above the LDC Facility reporting threshold for EPA's 40 C.F.R. 98, Subpart W reporting rule.  </t>
    </r>
    <r>
      <rPr>
        <u/>
        <sz val="10"/>
        <rFont val="Calibri"/>
        <family val="2"/>
        <scheme val="minor"/>
      </rPr>
      <t>Calculated value based on mt CH4 input in the 2.2 (below).</t>
    </r>
  </si>
  <si>
    <r>
      <t xml:space="preserve">CH4 Fugitive Methane Emissions from Gas Distribution Operations </t>
    </r>
    <r>
      <rPr>
        <i/>
        <sz val="11"/>
        <rFont val="Calibri"/>
        <family val="2"/>
        <scheme val="minor"/>
      </rPr>
      <t>(metric tons)</t>
    </r>
  </si>
  <si>
    <t>INPUT VALUE (total mt CH4) as explained in definition above.  Subpart W input is CH4 (mt).</t>
  </si>
  <si>
    <t>2.2.1</t>
  </si>
  <si>
    <t>CH4 Fugitive Methane Emissions from Gas Distribution Operations (MMSCF/year)</t>
  </si>
  <si>
    <r>
      <t>Annual Natural Gas Throughput from Gas Distribution Operations in thousands of standard cubic feet (</t>
    </r>
    <r>
      <rPr>
        <i/>
        <sz val="11"/>
        <rFont val="Calibri"/>
        <family val="2"/>
        <scheme val="minor"/>
      </rPr>
      <t>Mscf/year</t>
    </r>
    <r>
      <rPr>
        <sz val="11"/>
        <rFont val="Calibri"/>
        <family val="2"/>
        <scheme val="minor"/>
      </rPr>
      <t>)</t>
    </r>
  </si>
  <si>
    <t xml:space="preserve">This metric provides gas throughput from distribution (quantity of natural gas delivered to end users) reported under Subpart W, 40 C.F.R. 98.236(aa)(9)(iv), as reported on the Subpart W e-GRRT integrated reporting form in the “Facility Overview” worksheet  Excel form, Quantity of natural gas delivered to end users (column 4). </t>
  </si>
  <si>
    <t>2.3.1</t>
  </si>
  <si>
    <t>Annual Methane Gas Throughput from Gas Distribution Operations in millions of standard cubic feet (MMscf/year)</t>
  </si>
  <si>
    <r>
      <t xml:space="preserve">Fugitive Methane Emissions Rate (Percent </t>
    </r>
    <r>
      <rPr>
        <i/>
        <sz val="11"/>
        <rFont val="Calibri"/>
        <family val="2"/>
        <scheme val="minor"/>
      </rPr>
      <t>MMscf of Methane Emissions per MMscf of Methane Throughput</t>
    </r>
    <r>
      <rPr>
        <sz val="11"/>
        <rFont val="Calibri"/>
        <family val="2"/>
        <scheme val="minor"/>
      </rPr>
      <t>)</t>
    </r>
  </si>
  <si>
    <t>Calculated annual metric: (MMSFC methane emissions/MMSCF methane throughput)</t>
  </si>
  <si>
    <t>Natural Gas Transmission and Storage</t>
  </si>
  <si>
    <r>
      <t>All methane leak sources per 98.232 (e) (1-8), (f)(1-8), and (m) are included for Transmission and Storage.  Combustion sources are excluded.  CO</t>
    </r>
    <r>
      <rPr>
        <b/>
        <i/>
        <u/>
        <vertAlign val="subscript"/>
        <sz val="14"/>
        <rFont val="Calibri"/>
        <family val="2"/>
        <scheme val="minor"/>
      </rPr>
      <t>2</t>
    </r>
    <r>
      <rPr>
        <b/>
        <i/>
        <u/>
        <sz val="14"/>
        <rFont val="Calibri"/>
        <family val="2"/>
        <scheme val="minor"/>
      </rPr>
      <t xml:space="preserve"> and N</t>
    </r>
    <r>
      <rPr>
        <b/>
        <i/>
        <u/>
        <vertAlign val="subscript"/>
        <sz val="14"/>
        <rFont val="Calibri"/>
        <family val="2"/>
        <scheme val="minor"/>
      </rPr>
      <t>2</t>
    </r>
    <r>
      <rPr>
        <b/>
        <i/>
        <u/>
        <sz val="14"/>
        <rFont val="Calibri"/>
        <family val="2"/>
        <scheme val="minor"/>
      </rPr>
      <t>O are excluded.</t>
    </r>
  </si>
  <si>
    <t>Onshore Natural Gas Transmission Compression Methane Emissions</t>
  </si>
  <si>
    <r>
      <t>Fugitive Methane</t>
    </r>
    <r>
      <rPr>
        <sz val="10"/>
        <rFont val="Calibri"/>
        <family val="2"/>
        <scheme val="minor"/>
      </rPr>
      <t xml:space="preserve"> emissions as defined in 40 CFR 98 Sub W Section 232 (e) (1-8), CO2 and N2O emissions are excluded from this section.</t>
    </r>
  </si>
  <si>
    <t>1.1.1</t>
  </si>
  <si>
    <t>Pneumatic Device Venting (metric tons/year)</t>
  </si>
  <si>
    <t>Value reported using calculation in 40 CFR 98 Sub W Section 236(b)(4)</t>
  </si>
  <si>
    <t>1.1.2</t>
  </si>
  <si>
    <t>Blowdown Vent Stacks (metric tons/year)</t>
  </si>
  <si>
    <t>Value reported using calculation in 40 CFR 98 Sub W Section 236(i)(1)(iii)</t>
  </si>
  <si>
    <t>1.1.3</t>
  </si>
  <si>
    <t>Transmission Storage Tanks (metric tons/year)</t>
  </si>
  <si>
    <t>Value reported using calculation in 40 CFR 98 Sub W Section 236(k)(2)(v)</t>
  </si>
  <si>
    <t>1.1.4</t>
  </si>
  <si>
    <t>Flare Stack Emissions (metric tons/year)</t>
  </si>
  <si>
    <t>Value reported using calculation in 40 CFR 98 Sub W Section 236(n)(11)</t>
  </si>
  <si>
    <t>1.1.5</t>
  </si>
  <si>
    <t>Centrifugal Compressor Venting (metric tons/year)</t>
  </si>
  <si>
    <t>Value reported using calculation in 40 CFR 98 Sub W Section 236(o)(2)(ii)(D)(2)</t>
  </si>
  <si>
    <t>1.1.6</t>
  </si>
  <si>
    <t>Reciprocating Compressor Venting (metric tons/year)</t>
  </si>
  <si>
    <t>Value reported using calculation in 40 CFR 98 Sub W Section 236(p)(2)(ii)(D)(2)</t>
  </si>
  <si>
    <t>1.1.7</t>
  </si>
  <si>
    <t>Equipment leaks from valves, connectors, open ended lines, pressure relief valves, and meters  (metric tons/year)</t>
  </si>
  <si>
    <t>Value reported using calculation in 40 CFR 98 Sub W Section 236(q)(2)(v)</t>
  </si>
  <si>
    <t>1.1.8</t>
  </si>
  <si>
    <t>Other Leaks (metric tons/year)</t>
  </si>
  <si>
    <t>Total Transmission Compression Methane Emissions (metric tons/year)</t>
  </si>
  <si>
    <t>Total Transmission Compression Methane Emissions (CO2e/year)</t>
  </si>
  <si>
    <t>Total Transmission Compression Methane Emissions (MSCF/year)</t>
  </si>
  <si>
    <t>Density of Methane = 0.0192 kg/ft3 per 40 CFR Sub W EQ. W-36</t>
  </si>
  <si>
    <t>Underground Natural Gas Storage Methane Emissions</t>
  </si>
  <si>
    <r>
      <t>Fugitive Methane</t>
    </r>
    <r>
      <rPr>
        <sz val="10"/>
        <rFont val="Calibri"/>
        <family val="2"/>
        <scheme val="minor"/>
      </rPr>
      <t xml:space="preserve"> emissions as defined in 40 CFR 98 Sub W Section 232 (f) (1-8), CO2 and N2O emissions are excluded from this section.</t>
    </r>
  </si>
  <si>
    <t>2.1.1</t>
  </si>
  <si>
    <t>2.1.2</t>
  </si>
  <si>
    <t>2.1.3</t>
  </si>
  <si>
    <t>2.1.4</t>
  </si>
  <si>
    <t>2.1.5</t>
  </si>
  <si>
    <t>2.1.6</t>
  </si>
  <si>
    <t>Other Equipment Leaks (metric tons/year)</t>
  </si>
  <si>
    <t>2.1.7</t>
  </si>
  <si>
    <t>Equipment leaks from valves, connectors, open-ended lines, and pressure relief valves associated with storage wellheads (metric tons/year)</t>
  </si>
  <si>
    <t>2.1.8</t>
  </si>
  <si>
    <t>Other equipment leaks from components associated with storage wellheads (metric tons/year)</t>
  </si>
  <si>
    <t>Value reported using calculation in 40 CFR 98 Sub W Section 232(q)(2)(v)</t>
  </si>
  <si>
    <t>Total Storage Compression Methane Emissions (metric tons/year)</t>
  </si>
  <si>
    <t>Total Storage Compression Methane Emissions (CO2e/year)</t>
  </si>
  <si>
    <t>Total Storage Compression Methane Emissions (MSCF/year)</t>
  </si>
  <si>
    <t>Onshore Natural Gas Transmission Pipeline Blowdowns</t>
  </si>
  <si>
    <r>
      <t>Blowdown vent stacks for onshore transmission pipeline</t>
    </r>
    <r>
      <rPr>
        <sz val="10"/>
        <rFont val="Calibri"/>
        <family val="2"/>
        <scheme val="minor"/>
      </rPr>
      <t xml:space="preserve"> as defined in 40 CFR 98 Sub W Section 232 (m), CO2 and N2O emissions are excluded from this section.</t>
    </r>
  </si>
  <si>
    <t>Transmission Pipeline Blowdown Vent Stacks (metric tons/year)</t>
  </si>
  <si>
    <t>Value reported using calculation in 40 CFR 98 Sub W Section 232(i)(3)(ii)</t>
  </si>
  <si>
    <t>Transmission Pipeline Blowdown Vent Stacks (CO2e/year)</t>
  </si>
  <si>
    <t>Transmission Pipeline Blowdown Vent Stacks (MSCF/year)</t>
  </si>
  <si>
    <r>
      <t xml:space="preserve">Other Non-Sub W Emissions Data </t>
    </r>
    <r>
      <rPr>
        <b/>
        <sz val="11"/>
        <color rgb="FFFF0000"/>
        <rFont val="Calibri"/>
        <family val="2"/>
        <scheme val="minor"/>
      </rPr>
      <t>(OPTIONAL)</t>
    </r>
  </si>
  <si>
    <r>
      <rPr>
        <sz val="10"/>
        <color rgb="FFFF0000"/>
        <rFont val="Calibri"/>
        <family val="2"/>
        <scheme val="minor"/>
      </rPr>
      <t>(OPTIONAL)</t>
    </r>
    <r>
      <rPr>
        <sz val="10"/>
        <rFont val="Calibri"/>
        <family val="2"/>
        <scheme val="minor"/>
      </rPr>
      <t xml:space="preserve"> If desired, report additional sources required by ONE Future include dehydrator vents, storage station venting transmission pipeline leaks, and storage tank methane.</t>
    </r>
  </si>
  <si>
    <t>Total Methane Emissions from additional sources not recognized by 40 CFR 98 Subpart W (metric tons/year)</t>
  </si>
  <si>
    <t>Total Methane Emissions from additional sources not recognized by 40 CFR 98 Subpart W (CO2e/year)</t>
  </si>
  <si>
    <t>Total Methane Emissions from additional sources not recognized by 40 CFR 98 Subpart W (MSCF/year)</t>
  </si>
  <si>
    <t>Summary and Metrics</t>
  </si>
  <si>
    <t>Total Transmission and Storage Methane Emissions (MMSCF/year)</t>
  </si>
  <si>
    <t>Annual Natural Gas Throughput from Gas Transmission and Storage Operations (MSCF/year)</t>
  </si>
  <si>
    <t>EIA 176 throughput or other reference for other throughput selected</t>
  </si>
  <si>
    <t>Annual Methane Gas Throughput from Gas Transmission and Storage Operations (MMSCF/year)</t>
  </si>
  <si>
    <t>Methane content in natural gas equals 95% based on 40 CFR 98 Sub W 233(u)(2)(vii)</t>
  </si>
  <si>
    <t>Methane Emissions Intensity Metric (Percent MMscf of Methane Emissions per MMscf of Methane Throughput)</t>
  </si>
  <si>
    <t>Natural Gas Gathering and Boosting</t>
  </si>
  <si>
    <t>METHANE EMISSIONS</t>
  </si>
  <si>
    <t>Gathering and Boosting Pipelines, Blow Down Volumes, and Emissions</t>
  </si>
  <si>
    <r>
      <t xml:space="preserve">Total Miles of Gathering Pipeline Operated by gas utility </t>
    </r>
    <r>
      <rPr>
        <i/>
        <sz val="11"/>
        <rFont val="Calibri"/>
        <family val="2"/>
        <scheme val="minor"/>
      </rPr>
      <t>(miles)</t>
    </r>
  </si>
  <si>
    <r>
      <t xml:space="preserve">Volume of Gathering Pipeline Blow Down Emissions </t>
    </r>
    <r>
      <rPr>
        <i/>
        <sz val="11"/>
        <rFont val="Calibri"/>
        <family val="2"/>
        <scheme val="minor"/>
      </rPr>
      <t>(scf)</t>
    </r>
  </si>
  <si>
    <t xml:space="preserve">This metric is collected to support calculations under EPA 40 CFR 98, Subpart W. </t>
  </si>
  <si>
    <r>
      <t xml:space="preserve">Gathering Pipeline Blow-Down Emissions outside storage and compression facilities </t>
    </r>
    <r>
      <rPr>
        <i/>
        <sz val="11"/>
        <rFont val="Calibri"/>
        <family val="2"/>
        <scheme val="minor"/>
      </rPr>
      <t>(metric tons CO2e)</t>
    </r>
  </si>
  <si>
    <t>CO2e  COMBUSTION EMISSIONS FOR GATHERING &amp; BOOSTING COMPRESSION</t>
  </si>
  <si>
    <r>
      <t xml:space="preserve">CO2e Emissions for Gathering &amp; Boosting Compression Stations </t>
    </r>
    <r>
      <rPr>
        <i/>
        <sz val="11"/>
        <rFont val="Calibri"/>
        <family val="2"/>
        <scheme val="minor"/>
      </rPr>
      <t>(metric tons)</t>
    </r>
  </si>
  <si>
    <t xml:space="preserve">CO2 combustion emissionsas reported to EPA under 40 CFR 98, Subpart C, as directed in Subpart W, 98.232(k).  </t>
  </si>
  <si>
    <t>CONVENTIONAL COMBUSTION EMISSIONS FROM GATHERING &amp; BOOSTING COMPRESSION</t>
  </si>
  <si>
    <t>3.1</t>
  </si>
  <si>
    <t>Emissions reported for all permitted sources (minor or major)</t>
  </si>
  <si>
    <t>The number of permitted sources for conventional emissions may not be the same number of sources reporting under the EPA GHG reporting rule.  Companies may wish to describe which, or how many, sources are included in the conventional pollutants data and whether the CO2e data reported includes all of these sources.</t>
  </si>
  <si>
    <t>3.1.1</t>
  </si>
  <si>
    <r>
      <t xml:space="preserve">NOx </t>
    </r>
    <r>
      <rPr>
        <i/>
        <sz val="11"/>
        <color theme="1"/>
        <rFont val="Calibri"/>
        <family val="2"/>
        <scheme val="minor"/>
      </rPr>
      <t>( metric tons per year)</t>
    </r>
  </si>
  <si>
    <t>3.1.2</t>
  </si>
  <si>
    <r>
      <t xml:space="preserve">VOC </t>
    </r>
    <r>
      <rPr>
        <i/>
        <sz val="11"/>
        <color theme="1"/>
        <rFont val="Calibri"/>
        <family val="2"/>
        <scheme val="minor"/>
      </rPr>
      <t>(metric tons per year)</t>
    </r>
  </si>
  <si>
    <t>Reference Section 7 Human Resources in EEI Definitions tab.</t>
  </si>
  <si>
    <t xml:space="preserve">© 2021 American Gas Association.  All rights reserved.  </t>
  </si>
  <si>
    <t>Total</t>
  </si>
  <si>
    <t>Other: Other (please specify in notes)</t>
  </si>
  <si>
    <r>
      <rPr>
        <vertAlign val="subscript"/>
        <sz val="11"/>
        <color rgb="FF000000"/>
        <rFont val="Calibri"/>
        <family val="2"/>
        <scheme val="minor"/>
      </rPr>
      <t>1</t>
    </r>
    <r>
      <rPr>
        <sz val="11"/>
        <color rgb="FF000000"/>
        <rFont val="Calibri"/>
        <family val="2"/>
        <scheme val="minor"/>
      </rPr>
      <t xml:space="preserve"> OVEC PPA (MWh)-LKE Wholesale Power Sales (MWh)</t>
    </r>
  </si>
  <si>
    <r>
      <rPr>
        <vertAlign val="subscript"/>
        <sz val="11"/>
        <color rgb="FF000000"/>
        <rFont val="Calibri"/>
        <family val="2"/>
        <scheme val="minor"/>
      </rPr>
      <t>2</t>
    </r>
    <r>
      <rPr>
        <sz val="11"/>
        <color rgb="FF000000"/>
        <rFont val="Calibri"/>
        <family val="2"/>
        <scheme val="minor"/>
      </rPr>
      <t xml:space="preserve"> Spot Purchases (MWh)</t>
    </r>
  </si>
  <si>
    <t>Note: 2022 data includes end of year data for Rhode Island Energy, which was acquired by PPL Corp in May 25, 2022</t>
  </si>
  <si>
    <t>For 2022 reporting year, PPL is reporting individual business segment and aggregated data. 
On May 25, 2022, PPL and its subsidiary, PPL Rhode Island Holdings announced the completion of the acquisition of Narragansett Electric, which will continue to provide services under the name Rhode Island Energy (RIE). 
RIE data is noted as full year or partial year for specific metrics.</t>
  </si>
  <si>
    <r>
      <rPr>
        <vertAlign val="subscript"/>
        <sz val="11"/>
        <rFont val="Calibri"/>
        <family val="2"/>
        <scheme val="minor"/>
      </rPr>
      <t>1</t>
    </r>
    <r>
      <rPr>
        <sz val="11"/>
        <rFont val="Calibri"/>
        <family val="2"/>
        <scheme val="minor"/>
      </rPr>
      <t xml:space="preserve"> Includes full CY22 data for RIE</t>
    </r>
  </si>
  <si>
    <r>
      <rPr>
        <vertAlign val="subscript"/>
        <sz val="11"/>
        <rFont val="Calibri"/>
        <family val="2"/>
        <scheme val="minor"/>
      </rPr>
      <t xml:space="preserve">1 </t>
    </r>
    <r>
      <rPr>
        <sz val="11"/>
        <rFont val="Calibri"/>
        <family val="2"/>
        <scheme val="minor"/>
      </rPr>
      <t xml:space="preserve">Includes full CY22 data for RIE
</t>
    </r>
    <r>
      <rPr>
        <vertAlign val="subscript"/>
        <sz val="11"/>
        <rFont val="Calibri"/>
        <family val="2"/>
        <scheme val="minor"/>
      </rPr>
      <t>2</t>
    </r>
    <r>
      <rPr>
        <sz val="11"/>
        <rFont val="Calibri"/>
        <family val="2"/>
        <scheme val="minor"/>
      </rPr>
      <t xml:space="preserve"> LG&amp;E and KU only. PPL EU and RIE do not produce coal combustion products.</t>
    </r>
  </si>
  <si>
    <r>
      <rPr>
        <vertAlign val="subscript"/>
        <sz val="11"/>
        <rFont val="Calibri"/>
        <family val="2"/>
        <scheme val="minor"/>
      </rPr>
      <t xml:space="preserve">1 </t>
    </r>
    <r>
      <rPr>
        <sz val="11"/>
        <rFont val="Calibri"/>
        <family val="2"/>
        <scheme val="minor"/>
      </rPr>
      <t xml:space="preserve">2010 Scope 1 Plant Emissions is the only data point that includes former PPL affiliate, PPL Energy Supply, LLC. </t>
    </r>
  </si>
  <si>
    <r>
      <rPr>
        <vertAlign val="subscript"/>
        <sz val="11"/>
        <rFont val="Calibri"/>
        <family val="2"/>
        <scheme val="minor"/>
      </rPr>
      <t xml:space="preserve">1 </t>
    </r>
    <r>
      <rPr>
        <sz val="11"/>
        <rFont val="Calibri"/>
        <family val="2"/>
        <scheme val="minor"/>
      </rPr>
      <t>Partial year CY22 data</t>
    </r>
  </si>
  <si>
    <t>-</t>
  </si>
  <si>
    <t xml:space="preserve">2021 Actuals - Capital Expenditure information for PPL Utilities are reported in PPL Corporation's 2021 10-K:  Cash Flows from Investing Activities table under the line item title "Expenditures for long-lived assets," page 109. 
2022 Actuals - Capital Expenditure information for PPL Utilities are reported in PPL Corporation's 2021 10-K:  Cash Flows from Investing Activities table under the line item title "Expenditures for long-lived assets," page 110. </t>
  </si>
  <si>
    <t xml:space="preserve">2022 Actuals - Capital Expenditure information for PPL Utilities are reported in PPL Corporation's 2021 10-K:  Cash Flows from Investing Activities table under the line item title "Expenditures for long-lived assets," page 110. </t>
  </si>
  <si>
    <t>Per "Definitions for the EEI ESG/Sustainability Template for the Electric Utility Industry"</t>
  </si>
  <si>
    <t>Net summer ratings used for generation capacity are based on EIA Form 860 to be consistent with SEC reporting (10-K).</t>
  </si>
  <si>
    <t>Safari Energy LLC, which was sold in September 2022, is not included in this report.</t>
  </si>
  <si>
    <t>PPL Electric Utilities (PPL Electric),  Louisville Gas &amp; Electric and Kentucky Utilities (LG&amp;E and KU), and Rhode Island Energy (RIE)</t>
  </si>
  <si>
    <t>PPL Electric Utilities (PPL Electric)</t>
  </si>
  <si>
    <t xml:space="preserve">Fully regulated utility; T&amp;D </t>
  </si>
  <si>
    <t>Pennsylvania</t>
  </si>
  <si>
    <t>Pennsylvania (mandatory)</t>
  </si>
  <si>
    <t>Pennsylvania, Kentucky, Virginia, and Rhode Island</t>
  </si>
  <si>
    <t>Louisville Gas &amp; Electric and Kentucky Utilities (LG&amp;E and KU)</t>
  </si>
  <si>
    <t>Fully regulated utilities; T&amp;D plus regulated generation (Kentucky)</t>
  </si>
  <si>
    <t xml:space="preserve"> Kentucky and Virginia</t>
  </si>
  <si>
    <t>N/A</t>
  </si>
  <si>
    <t>Rhode Island Energy (RIE)</t>
  </si>
  <si>
    <t xml:space="preserve">Fully regulated utilities; T&amp;D </t>
  </si>
  <si>
    <t>Rhode Island</t>
  </si>
  <si>
    <t>Rhode Island (mandatory)</t>
  </si>
  <si>
    <t>Louisville Gas &amp; Electric and Rhode Island Energy (RIE)</t>
  </si>
  <si>
    <t>Fully regulated utilities</t>
  </si>
  <si>
    <t>Kentucky and Rhode Island</t>
  </si>
  <si>
    <t xml:space="preserve">Louisville Gas &amp; Electric </t>
  </si>
  <si>
    <t xml:space="preserve">Kentucky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</si>
</sst>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2" formatCode="_(&quot;$&quot;* #,##0_);_(&quot;$&quot;* \(#,##0\);_(&quot;$&quot;* &quot;-&quot;_);_(@_)"/>
    <numFmt numFmtId="43" formatCode="_(* #,##0.00_);_(* \(#,##0.00\);_(* &quot;-&quot;??_);_(@_)"/>
    <numFmt numFmtId="164" formatCode="0;\(0\)"/>
    <numFmt numFmtId="165" formatCode="#,##0.000"/>
    <numFmt numFmtId="166" formatCode="#,##0.000000"/>
    <numFmt numFmtId="167" formatCode="#,##0.0"/>
    <numFmt numFmtId="168" formatCode="_(* #,##0_);_(* \(#,##0\);_(* &quot;-&quot;??_);_(@_)"/>
    <numFmt numFmtId="169" formatCode="0.0%"/>
    <numFmt numFmtId="170" formatCode="#,##0.00000"/>
    <numFmt numFmtId="171" formatCode="0.000"/>
    <numFmt numFmtId="172" formatCode="#,##0.0000"/>
    <numFmt numFmtId="173" formatCode="_(* #,##0.0_);_(* \(#,##0.0\);_(* &quot;-&quot;??_);_(@_)"/>
  </numFmts>
  <fonts count="61" x14ac:knownFonts="1">
    <font>
      <sz val="11"/>
      <color theme="1"/>
      <name val="Calibri"/>
      <family val="2"/>
      <scheme val="minor"/>
    </font>
    <font>
      <sz val="10"/>
      <color theme="1"/>
      <name val="Arial"/>
      <family val="2"/>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b/>
      <u/>
      <sz val="11"/>
      <color theme="1"/>
      <name val="Calibri"/>
      <family val="2"/>
      <scheme val="minor"/>
    </font>
    <font>
      <i/>
      <sz val="11"/>
      <color theme="1"/>
      <name val="Calibri"/>
      <family val="2"/>
      <scheme val="minor"/>
    </font>
    <font>
      <sz val="11"/>
      <name val="Calibri"/>
      <family val="2"/>
      <scheme val="minor"/>
    </font>
    <font>
      <b/>
      <sz val="11"/>
      <color rgb="FFFF0000"/>
      <name val="Calibri"/>
      <family val="2"/>
      <scheme val="minor"/>
    </font>
    <font>
      <u/>
      <sz val="11"/>
      <color theme="1"/>
      <name val="Calibri"/>
      <family val="2"/>
      <scheme val="minor"/>
    </font>
    <font>
      <b/>
      <sz val="22"/>
      <color rgb="FFC00000"/>
      <name val="Calibri"/>
      <family val="2"/>
      <scheme val="minor"/>
    </font>
    <font>
      <b/>
      <sz val="10"/>
      <color theme="1"/>
      <name val="Arial"/>
      <family val="2"/>
    </font>
    <font>
      <b/>
      <u/>
      <sz val="10"/>
      <color theme="1"/>
      <name val="Arial"/>
      <family val="2"/>
    </font>
    <font>
      <sz val="9"/>
      <color theme="1"/>
      <name val="Arial"/>
      <family val="2"/>
    </font>
    <font>
      <i/>
      <sz val="9"/>
      <color theme="1"/>
      <name val="Arial"/>
      <family val="2"/>
    </font>
    <font>
      <sz val="10"/>
      <color theme="1"/>
      <name val="Arial"/>
      <family val="2"/>
    </font>
    <font>
      <sz val="11"/>
      <color theme="1"/>
      <name val="Calibri"/>
      <family val="2"/>
      <scheme val="minor"/>
    </font>
    <font>
      <b/>
      <sz val="11"/>
      <color theme="3"/>
      <name val="Calibri"/>
      <family val="2"/>
      <scheme val="minor"/>
    </font>
    <font>
      <b/>
      <u/>
      <sz val="11"/>
      <color theme="3"/>
      <name val="Calibri"/>
      <family val="2"/>
      <scheme val="minor"/>
    </font>
    <font>
      <sz val="10"/>
      <color rgb="FFFF0000"/>
      <name val="Arial"/>
      <family val="2"/>
    </font>
    <font>
      <sz val="11"/>
      <color theme="1"/>
      <name val="Cambria"/>
      <family val="1"/>
    </font>
    <font>
      <sz val="11"/>
      <color rgb="FFFF0000"/>
      <name val="Calibri"/>
      <family val="2"/>
      <scheme val="minor"/>
    </font>
    <font>
      <b/>
      <sz val="22"/>
      <name val="Calibri"/>
      <family val="2"/>
      <scheme val="minor"/>
    </font>
    <font>
      <b/>
      <sz val="11"/>
      <name val="Calibri"/>
      <family val="2"/>
      <scheme val="minor"/>
    </font>
    <font>
      <i/>
      <sz val="11"/>
      <color rgb="FFFF0000"/>
      <name val="Calibri"/>
      <family val="2"/>
      <scheme val="minor"/>
    </font>
    <font>
      <b/>
      <sz val="12"/>
      <color theme="0"/>
      <name val="Calibri"/>
      <family val="2"/>
      <scheme val="minor"/>
    </font>
    <font>
      <sz val="10"/>
      <color theme="1"/>
      <name val="Calibri"/>
      <family val="2"/>
      <scheme val="minor"/>
    </font>
    <font>
      <i/>
      <sz val="10"/>
      <name val="Calibri"/>
      <family val="2"/>
      <scheme val="minor"/>
    </font>
    <font>
      <sz val="10"/>
      <name val="Calibri"/>
      <family val="2"/>
      <scheme val="minor"/>
    </font>
    <font>
      <u/>
      <sz val="10"/>
      <name val="Calibri"/>
      <family val="2"/>
      <scheme val="minor"/>
    </font>
    <font>
      <i/>
      <sz val="11"/>
      <name val="Calibri"/>
      <family val="2"/>
      <scheme val="minor"/>
    </font>
    <font>
      <sz val="11"/>
      <color rgb="FF0000FF"/>
      <name val="Calibri"/>
      <family val="2"/>
      <scheme val="minor"/>
    </font>
    <font>
      <b/>
      <sz val="26"/>
      <color theme="3" tint="-0.499984740745262"/>
      <name val="Calibri"/>
      <family val="2"/>
      <scheme val="minor"/>
    </font>
    <font>
      <sz val="22"/>
      <color theme="3" tint="-0.499984740745262"/>
      <name val="Calibri"/>
      <family val="2"/>
      <scheme val="minor"/>
    </font>
    <font>
      <sz val="12"/>
      <color theme="0"/>
      <name val="Calibri"/>
      <family val="2"/>
      <scheme val="minor"/>
    </font>
    <font>
      <sz val="11"/>
      <color theme="1" tint="0.499984740745262"/>
      <name val="Calibri"/>
      <family val="2"/>
      <scheme val="minor"/>
    </font>
    <font>
      <strike/>
      <sz val="10"/>
      <name val="Calibri"/>
      <family val="2"/>
      <scheme val="minor"/>
    </font>
    <font>
      <b/>
      <i/>
      <u/>
      <sz val="14"/>
      <name val="Calibri"/>
      <family val="2"/>
      <scheme val="minor"/>
    </font>
    <font>
      <b/>
      <i/>
      <u/>
      <vertAlign val="subscript"/>
      <sz val="14"/>
      <name val="Calibri"/>
      <family val="2"/>
      <scheme val="minor"/>
    </font>
    <font>
      <i/>
      <sz val="10"/>
      <color theme="1"/>
      <name val="Calibri"/>
      <family val="2"/>
      <scheme val="minor"/>
    </font>
    <font>
      <b/>
      <u/>
      <sz val="10"/>
      <name val="Calibri"/>
      <family val="2"/>
      <scheme val="minor"/>
    </font>
    <font>
      <sz val="10"/>
      <color rgb="FFFF0000"/>
      <name val="Calibri"/>
      <family val="2"/>
      <scheme val="minor"/>
    </font>
    <font>
      <sz val="11"/>
      <color rgb="FF000000"/>
      <name val="Calibri"/>
      <family val="2"/>
      <scheme val="minor"/>
    </font>
    <font>
      <sz val="11"/>
      <color rgb="FF444444"/>
      <name val="Calibri"/>
      <family val="2"/>
      <scheme val="minor"/>
    </font>
    <font>
      <i/>
      <sz val="11"/>
      <color rgb="FF808080"/>
      <name val="Calibri"/>
      <family val="2"/>
      <scheme val="minor"/>
    </font>
    <font>
      <b/>
      <sz val="11"/>
      <color rgb="FF000000"/>
      <name val="Calibri"/>
      <family val="2"/>
      <scheme val="minor"/>
    </font>
    <font>
      <vertAlign val="superscript"/>
      <sz val="11"/>
      <color rgb="FF000000"/>
      <name val="Calibri"/>
      <family val="2"/>
      <scheme val="minor"/>
    </font>
    <font>
      <vertAlign val="superscript"/>
      <sz val="11"/>
      <name val="Calibri"/>
      <family val="2"/>
      <scheme val="minor"/>
    </font>
    <font>
      <vertAlign val="subscript"/>
      <sz val="11"/>
      <color rgb="FF000000"/>
      <name val="Calibri"/>
      <family val="2"/>
      <scheme val="minor"/>
    </font>
    <font>
      <vertAlign val="subscript"/>
      <sz val="11"/>
      <color theme="1"/>
      <name val="Calibri"/>
      <family val="2"/>
      <scheme val="minor"/>
    </font>
    <font>
      <sz val="11"/>
      <color theme="8"/>
      <name val="Calibri"/>
      <family val="2"/>
      <scheme val="minor"/>
    </font>
    <font>
      <b/>
      <sz val="11"/>
      <color theme="8"/>
      <name val="Calibri"/>
      <family val="2"/>
      <scheme val="minor"/>
    </font>
    <font>
      <sz val="11"/>
      <color rgb="FF7030A0"/>
      <name val="Calibri"/>
      <family val="2"/>
      <scheme val="minor"/>
    </font>
    <font>
      <sz val="11"/>
      <color theme="7"/>
      <name val="Calibri"/>
      <family val="2"/>
      <scheme val="minor"/>
    </font>
    <font>
      <vertAlign val="subscript"/>
      <sz val="11"/>
      <color theme="7"/>
      <name val="Calibri"/>
      <family val="2"/>
      <scheme val="minor"/>
    </font>
    <font>
      <vertAlign val="superscript"/>
      <sz val="11"/>
      <color theme="7"/>
      <name val="Calibri"/>
      <family val="2"/>
      <scheme val="minor"/>
    </font>
    <font>
      <sz val="10"/>
      <color theme="7"/>
      <name val="Calibri"/>
      <family val="2"/>
      <scheme val="minor"/>
    </font>
    <font>
      <b/>
      <vertAlign val="subscript"/>
      <sz val="11"/>
      <color theme="1"/>
      <name val="Calibri"/>
      <family val="2"/>
      <scheme val="minor"/>
    </font>
    <font>
      <vertAlign val="subscript"/>
      <sz val="11"/>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rgb="FFFF3300"/>
        <bgColor indexed="64"/>
      </patternFill>
    </fill>
    <fill>
      <patternFill patternType="solid">
        <fgColor theme="1"/>
        <bgColor indexed="64"/>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FF00"/>
        <bgColor indexed="64"/>
      </patternFill>
    </fill>
    <fill>
      <patternFill patternType="solid">
        <fgColor rgb="FFFFC000"/>
        <bgColor indexed="64"/>
      </patternFill>
    </fill>
  </fills>
  <borders count="21">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7" fillId="0" borderId="0"/>
    <xf numFmtId="9" fontId="18" fillId="0" borderId="0" applyFont="0" applyFill="0" applyBorder="0" applyAlignment="0" applyProtection="0"/>
    <xf numFmtId="43" fontId="18" fillId="0" borderId="0" applyFont="0" applyFill="0" applyBorder="0" applyAlignment="0" applyProtection="0"/>
  </cellStyleXfs>
  <cellXfs count="487">
    <xf numFmtId="0" fontId="0" fillId="0" borderId="0" xfId="0"/>
    <xf numFmtId="0" fontId="2" fillId="0" borderId="0" xfId="0" applyFont="1" applyAlignment="1">
      <alignment horizontal="left"/>
    </xf>
    <xf numFmtId="0" fontId="0" fillId="0" borderId="3" xfId="0" applyBorder="1"/>
    <xf numFmtId="0" fontId="3" fillId="0" borderId="0" xfId="0" applyFo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2" fillId="0" borderId="0" xfId="0" applyFont="1"/>
    <xf numFmtId="0" fontId="2"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5" fillId="3" borderId="0" xfId="0" applyFont="1" applyFill="1"/>
    <xf numFmtId="0" fontId="4" fillId="3" borderId="0" xfId="0" applyFont="1" applyFill="1"/>
    <xf numFmtId="0" fontId="2" fillId="2" borderId="0" xfId="0" applyFont="1" applyFill="1" applyAlignment="1">
      <alignment horizontal="center" vertical="center"/>
    </xf>
    <xf numFmtId="0" fontId="2" fillId="4" borderId="6" xfId="0" applyFont="1" applyFill="1" applyBorder="1" applyAlignment="1">
      <alignment horizontal="center" vertical="center"/>
    </xf>
    <xf numFmtId="0" fontId="2" fillId="2" borderId="0" xfId="0" applyFont="1" applyFill="1" applyAlignment="1">
      <alignment horizontal="left" vertical="center"/>
    </xf>
    <xf numFmtId="0" fontId="0" fillId="0" borderId="0" xfId="0"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4" fillId="3" borderId="0" xfId="0" applyFont="1" applyFill="1" applyAlignment="1">
      <alignment horizontal="left"/>
    </xf>
    <xf numFmtId="0" fontId="0" fillId="0" borderId="1" xfId="0" applyBorder="1" applyAlignment="1">
      <alignment horizontal="left"/>
    </xf>
    <xf numFmtId="0" fontId="0" fillId="0" borderId="0" xfId="0" applyAlignment="1">
      <alignment wrapText="1"/>
    </xf>
    <xf numFmtId="0" fontId="0" fillId="0" borderId="0" xfId="0" applyAlignment="1">
      <alignment vertical="top"/>
    </xf>
    <xf numFmtId="0" fontId="0" fillId="2" borderId="2" xfId="0" applyFill="1" applyBorder="1" applyAlignment="1">
      <alignment horizontal="center" vertical="center" wrapText="1"/>
    </xf>
    <xf numFmtId="0" fontId="2" fillId="2" borderId="0" xfId="0" applyFont="1" applyFill="1" applyAlignment="1">
      <alignment horizontal="center" vertical="center" wrapText="1"/>
    </xf>
    <xf numFmtId="0" fontId="0" fillId="2" borderId="1" xfId="0" applyFill="1" applyBorder="1" applyAlignment="1">
      <alignment horizontal="center" vertical="center" wrapText="1"/>
    </xf>
    <xf numFmtId="0" fontId="4" fillId="3" borderId="0" xfId="0" applyFont="1" applyFill="1" applyAlignment="1">
      <alignment wrapText="1"/>
    </xf>
    <xf numFmtId="0" fontId="0" fillId="0" borderId="1" xfId="0" applyBorder="1" applyAlignment="1">
      <alignment horizontal="left" wrapText="1"/>
    </xf>
    <xf numFmtId="0" fontId="0" fillId="2" borderId="4" xfId="0"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horizontal="left" wrapText="1"/>
    </xf>
    <xf numFmtId="0" fontId="0" fillId="0" borderId="0" xfId="0" applyAlignment="1">
      <alignment vertical="top" wrapText="1"/>
    </xf>
    <xf numFmtId="0" fontId="0" fillId="2" borderId="2" xfId="0" applyFill="1" applyBorder="1" applyAlignment="1">
      <alignment horizontal="center" vertical="top" wrapText="1"/>
    </xf>
    <xf numFmtId="0" fontId="0" fillId="2" borderId="1" xfId="0" applyFill="1" applyBorder="1" applyAlignment="1">
      <alignment horizontal="center" vertical="top" wrapText="1"/>
    </xf>
    <xf numFmtId="0" fontId="4" fillId="3" borderId="0" xfId="0" applyFont="1" applyFill="1" applyAlignment="1">
      <alignment vertical="top" wrapText="1"/>
    </xf>
    <xf numFmtId="0" fontId="0" fillId="0" borderId="1" xfId="0" applyBorder="1" applyAlignment="1">
      <alignment horizontal="left" vertical="top" wrapText="1"/>
    </xf>
    <xf numFmtId="0" fontId="0" fillId="2" borderId="4" xfId="0" applyFill="1" applyBorder="1" applyAlignment="1">
      <alignment horizontal="center" vertical="top" wrapText="1"/>
    </xf>
    <xf numFmtId="0" fontId="0" fillId="2" borderId="4" xfId="0" applyFill="1" applyBorder="1" applyAlignment="1">
      <alignment horizontal="center" vertical="top"/>
    </xf>
    <xf numFmtId="0" fontId="0" fillId="2" borderId="5" xfId="0" applyFill="1" applyBorder="1" applyAlignment="1">
      <alignment horizontal="center" vertical="top" wrapText="1"/>
    </xf>
    <xf numFmtId="0" fontId="0" fillId="2" borderId="5" xfId="0" applyFill="1" applyBorder="1" applyAlignment="1">
      <alignment horizontal="center" vertical="top"/>
    </xf>
    <xf numFmtId="0" fontId="4" fillId="3" borderId="0" xfId="0" applyFont="1" applyFill="1" applyAlignment="1">
      <alignment vertical="top"/>
    </xf>
    <xf numFmtId="0" fontId="0" fillId="0" borderId="5" xfId="0" applyBorder="1" applyAlignment="1">
      <alignment horizontal="left" vertical="top" wrapText="1"/>
    </xf>
    <xf numFmtId="0" fontId="0" fillId="0" borderId="5" xfId="0" applyBorder="1" applyAlignment="1">
      <alignment vertical="top"/>
    </xf>
    <xf numFmtId="0" fontId="0" fillId="0" borderId="1" xfId="0" applyBorder="1" applyAlignment="1">
      <alignment vertical="top"/>
    </xf>
    <xf numFmtId="0" fontId="2" fillId="0" borderId="9" xfId="0" applyFont="1" applyBorder="1" applyAlignment="1">
      <alignment vertical="top"/>
    </xf>
    <xf numFmtId="0" fontId="0" fillId="0" borderId="8" xfId="0" applyBorder="1"/>
    <xf numFmtId="0" fontId="0" fillId="0" borderId="9" xfId="0" applyBorder="1"/>
    <xf numFmtId="0" fontId="0" fillId="0" borderId="9" xfId="0" applyBorder="1" applyAlignment="1">
      <alignment horizontal="left" vertical="top" wrapText="1"/>
    </xf>
    <xf numFmtId="0" fontId="0" fillId="0" borderId="8"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vertical="top" wrapText="1"/>
    </xf>
    <xf numFmtId="0" fontId="0" fillId="0" borderId="8" xfId="0" applyBorder="1" applyAlignment="1">
      <alignment vertical="top"/>
    </xf>
    <xf numFmtId="0" fontId="5" fillId="3" borderId="1" xfId="0" applyFont="1" applyFill="1" applyBorder="1"/>
    <xf numFmtId="0" fontId="4" fillId="3" borderId="1" xfId="0" applyFont="1" applyFill="1" applyBorder="1"/>
    <xf numFmtId="0" fontId="4" fillId="3" borderId="1" xfId="0" applyFont="1" applyFill="1" applyBorder="1" applyAlignment="1">
      <alignment horizontal="left" vertical="top" wrapText="1"/>
    </xf>
    <xf numFmtId="0" fontId="4" fillId="3" borderId="1" xfId="0" applyFont="1" applyFill="1" applyBorder="1" applyAlignment="1">
      <alignment horizontal="left" wrapText="1"/>
    </xf>
    <xf numFmtId="0" fontId="4" fillId="3" borderId="1" xfId="0" applyFont="1" applyFill="1" applyBorder="1" applyAlignment="1">
      <alignment vertical="top"/>
    </xf>
    <xf numFmtId="0" fontId="0" fillId="4" borderId="9" xfId="0" applyFill="1" applyBorder="1"/>
    <xf numFmtId="0" fontId="0" fillId="4" borderId="9" xfId="0" applyFill="1" applyBorder="1" applyAlignment="1">
      <alignment vertical="top" wrapText="1"/>
    </xf>
    <xf numFmtId="0" fontId="0" fillId="4" borderId="9" xfId="0" applyFill="1" applyBorder="1" applyAlignment="1">
      <alignment wrapText="1"/>
    </xf>
    <xf numFmtId="0" fontId="0" fillId="4" borderId="9" xfId="0" applyFill="1" applyBorder="1" applyAlignment="1">
      <alignment vertical="top"/>
    </xf>
    <xf numFmtId="0" fontId="0" fillId="4" borderId="9" xfId="0" applyFill="1" applyBorder="1" applyAlignment="1">
      <alignment vertical="center" wrapText="1"/>
    </xf>
    <xf numFmtId="0" fontId="0" fillId="0" borderId="9" xfId="0" applyBorder="1" applyAlignment="1">
      <alignment vertical="center" wrapText="1"/>
    </xf>
    <xf numFmtId="0" fontId="2" fillId="2" borderId="10" xfId="0" applyFont="1"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0" fillId="0" borderId="1" xfId="0" applyBorder="1" applyAlignment="1">
      <alignment horizontal="left" indent="4"/>
    </xf>
    <xf numFmtId="0" fontId="2" fillId="4" borderId="8" xfId="0" applyFont="1" applyFill="1" applyBorder="1" applyAlignment="1">
      <alignment horizontal="center" vertical="center"/>
    </xf>
    <xf numFmtId="0" fontId="2" fillId="2" borderId="0" xfId="0" applyFont="1" applyFill="1" applyAlignment="1">
      <alignment horizontal="center"/>
    </xf>
    <xf numFmtId="0" fontId="6" fillId="0" borderId="0" xfId="0" applyFont="1" applyAlignment="1">
      <alignment horizontal="left"/>
    </xf>
    <xf numFmtId="0" fontId="0" fillId="2" borderId="0" xfId="0" applyFill="1" applyAlignment="1">
      <alignment horizontal="left"/>
    </xf>
    <xf numFmtId="0" fontId="0" fillId="2" borderId="3" xfId="0" applyFill="1" applyBorder="1" applyAlignment="1">
      <alignment horizontal="center"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0" fillId="0" borderId="0" xfId="0" quotePrefix="1"/>
    <xf numFmtId="0" fontId="14" fillId="0" borderId="0" xfId="0" applyFont="1"/>
    <xf numFmtId="164" fontId="0" fillId="0" borderId="0" xfId="0" quotePrefix="1" applyNumberFormat="1" applyAlignment="1">
      <alignment horizontal="right"/>
    </xf>
    <xf numFmtId="0" fontId="0" fillId="0" borderId="0" xfId="0" quotePrefix="1" applyAlignment="1">
      <alignment horizontal="right"/>
    </xf>
    <xf numFmtId="0" fontId="0" fillId="0" borderId="0" xfId="0" applyAlignment="1">
      <alignment horizontal="left" indent="3"/>
    </xf>
    <xf numFmtId="0" fontId="0" fillId="0" borderId="1" xfId="0" applyBorder="1" applyAlignment="1">
      <alignment vertical="center" wrapText="1"/>
    </xf>
    <xf numFmtId="0" fontId="0" fillId="0" borderId="0" xfId="0" quotePrefix="1" applyAlignment="1">
      <alignment horizontal="left" vertical="center" indent="5"/>
    </xf>
    <xf numFmtId="0" fontId="0" fillId="0" borderId="0" xfId="0" quotePrefix="1" applyAlignment="1">
      <alignment horizontal="left" indent="5"/>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4" fillId="3" borderId="0" xfId="0" applyFont="1" applyFill="1" applyAlignment="1">
      <alignment horizontal="left" vertical="center"/>
    </xf>
    <xf numFmtId="0" fontId="4" fillId="3" borderId="0" xfId="0" applyFont="1" applyFill="1" applyAlignment="1">
      <alignment vertical="center"/>
    </xf>
    <xf numFmtId="0" fontId="4" fillId="3" borderId="0" xfId="0" applyFont="1" applyFill="1" applyAlignment="1">
      <alignment vertical="center" wrapText="1"/>
    </xf>
    <xf numFmtId="0" fontId="0" fillId="4" borderId="9" xfId="0" applyFill="1" applyBorder="1" applyAlignment="1">
      <alignment horizontal="left" vertical="center"/>
    </xf>
    <xf numFmtId="0" fontId="0" fillId="4" borderId="9" xfId="0" applyFill="1" applyBorder="1" applyAlignment="1">
      <alignment vertical="center"/>
    </xf>
    <xf numFmtId="0" fontId="0" fillId="0" borderId="1" xfId="0" applyBorder="1" applyAlignment="1">
      <alignment horizontal="left" vertical="center"/>
    </xf>
    <xf numFmtId="0" fontId="2"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vertical="center"/>
    </xf>
    <xf numFmtId="0" fontId="0" fillId="0" borderId="9" xfId="0" applyBorder="1" applyAlignment="1">
      <alignment horizontal="left" vertical="center" wrapText="1"/>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5" fillId="3" borderId="1" xfId="0" applyFont="1" applyFill="1" applyBorder="1" applyAlignment="1">
      <alignment vertical="center"/>
    </xf>
    <xf numFmtId="0" fontId="4" fillId="3" borderId="1" xfId="0" applyFont="1" applyFill="1" applyBorder="1" applyAlignment="1">
      <alignment horizontal="left" vertical="center" wrapText="1"/>
    </xf>
    <xf numFmtId="0" fontId="2" fillId="0" borderId="9" xfId="0" applyFont="1" applyBorder="1" applyAlignment="1">
      <alignment horizontal="left" vertical="center"/>
    </xf>
    <xf numFmtId="0" fontId="2" fillId="0" borderId="1" xfId="0" applyFont="1" applyBorder="1" applyAlignment="1">
      <alignment horizontal="left" vertical="center"/>
    </xf>
    <xf numFmtId="0" fontId="0" fillId="0" borderId="9" xfId="0" applyBorder="1" applyAlignment="1">
      <alignment horizontal="left" vertical="center" indent="4"/>
    </xf>
    <xf numFmtId="0" fontId="0" fillId="0" borderId="1" xfId="0" applyBorder="1" applyAlignment="1">
      <alignment horizontal="left" vertical="center" indent="4"/>
    </xf>
    <xf numFmtId="0" fontId="0" fillId="0" borderId="1" xfId="0" applyBorder="1" applyAlignment="1">
      <alignment horizontal="left" vertical="center" indent="2"/>
    </xf>
    <xf numFmtId="3" fontId="0" fillId="0" borderId="0" xfId="0" applyNumberFormat="1"/>
    <xf numFmtId="3" fontId="0" fillId="0" borderId="3" xfId="0" applyNumberFormat="1" applyBorder="1"/>
    <xf numFmtId="42" fontId="0" fillId="0" borderId="0" xfId="0" applyNumberFormat="1"/>
    <xf numFmtId="42" fontId="0" fillId="0" borderId="3" xfId="0" applyNumberFormat="1" applyBorder="1"/>
    <xf numFmtId="3" fontId="0" fillId="0" borderId="1" xfId="0" applyNumberFormat="1" applyBorder="1"/>
    <xf numFmtId="3" fontId="0" fillId="0" borderId="5" xfId="0" applyNumberFormat="1" applyBorder="1"/>
    <xf numFmtId="3" fontId="4" fillId="3" borderId="0" xfId="0" applyNumberFormat="1" applyFont="1" applyFill="1"/>
    <xf numFmtId="3" fontId="0" fillId="0" borderId="0" xfId="0" applyNumberFormat="1" applyAlignment="1">
      <alignment horizontal="left" indent="2"/>
    </xf>
    <xf numFmtId="165" fontId="0" fillId="0" borderId="0" xfId="0" applyNumberFormat="1"/>
    <xf numFmtId="165" fontId="0" fillId="0" borderId="3" xfId="0" applyNumberFormat="1" applyBorder="1"/>
    <xf numFmtId="166" fontId="0" fillId="0" borderId="0" xfId="0" applyNumberFormat="1"/>
    <xf numFmtId="166" fontId="0" fillId="0" borderId="3" xfId="0" applyNumberFormat="1" applyBorder="1"/>
    <xf numFmtId="167" fontId="0" fillId="0" borderId="0" xfId="0" applyNumberFormat="1"/>
    <xf numFmtId="167" fontId="0" fillId="0" borderId="3" xfId="0" applyNumberFormat="1" applyBorder="1"/>
    <xf numFmtId="0" fontId="0" fillId="0" borderId="11" xfId="0" applyBorder="1"/>
    <xf numFmtId="0" fontId="0" fillId="0" borderId="10" xfId="0" applyBorder="1"/>
    <xf numFmtId="0" fontId="0" fillId="0" borderId="12" xfId="0" applyBorder="1"/>
    <xf numFmtId="0" fontId="0" fillId="0" borderId="0" xfId="0" applyAlignment="1">
      <alignment horizontal="left" indent="6"/>
    </xf>
    <xf numFmtId="0" fontId="2" fillId="0" borderId="0" xfId="0" applyFont="1" applyAlignment="1">
      <alignment horizontal="left" indent="2"/>
    </xf>
    <xf numFmtId="0" fontId="2" fillId="0" borderId="3" xfId="0" applyFont="1" applyBorder="1"/>
    <xf numFmtId="3" fontId="2" fillId="0" borderId="0" xfId="0" applyNumberFormat="1" applyFont="1"/>
    <xf numFmtId="3" fontId="2" fillId="0" borderId="3" xfId="0" applyNumberFormat="1" applyFont="1" applyBorder="1"/>
    <xf numFmtId="0" fontId="2" fillId="0" borderId="1" xfId="0" applyFont="1" applyBorder="1" applyAlignment="1">
      <alignment horizontal="left" vertical="center" indent="2"/>
    </xf>
    <xf numFmtId="0" fontId="2" fillId="0" borderId="1" xfId="0" applyFont="1" applyBorder="1" applyAlignment="1">
      <alignment horizontal="left" vertical="center" indent="4"/>
    </xf>
    <xf numFmtId="0" fontId="0" fillId="0" borderId="1" xfId="0" applyBorder="1" applyAlignment="1">
      <alignment horizontal="left" vertical="center" indent="6"/>
    </xf>
    <xf numFmtId="0" fontId="5" fillId="5" borderId="0" xfId="0" applyFont="1" applyFill="1"/>
    <xf numFmtId="0" fontId="4" fillId="5" borderId="0" xfId="0" applyFont="1" applyFill="1"/>
    <xf numFmtId="3" fontId="4" fillId="5" borderId="0" xfId="0" applyNumberFormat="1" applyFont="1" applyFill="1"/>
    <xf numFmtId="0" fontId="4" fillId="5" borderId="0" xfId="0" applyFont="1" applyFill="1" applyAlignment="1">
      <alignment horizontal="left"/>
    </xf>
    <xf numFmtId="166" fontId="0" fillId="0" borderId="10" xfId="0" applyNumberFormat="1" applyBorder="1"/>
    <xf numFmtId="3" fontId="0" fillId="0" borderId="10" xfId="0" applyNumberFormat="1" applyBorder="1"/>
    <xf numFmtId="3" fontId="0" fillId="6" borderId="0" xfId="0" applyNumberFormat="1" applyFill="1"/>
    <xf numFmtId="9" fontId="0" fillId="0" borderId="0" xfId="2" applyFont="1"/>
    <xf numFmtId="9" fontId="0" fillId="0" borderId="3" xfId="2" applyFont="1" applyBorder="1"/>
    <xf numFmtId="0" fontId="2" fillId="0" borderId="0" xfId="0" applyFont="1" applyAlignment="1">
      <alignment horizontal="left" indent="6"/>
    </xf>
    <xf numFmtId="3" fontId="0" fillId="6" borderId="3" xfId="0" applyNumberFormat="1" applyFill="1" applyBorder="1"/>
    <xf numFmtId="0" fontId="0" fillId="6" borderId="3" xfId="0" applyFill="1" applyBorder="1"/>
    <xf numFmtId="0" fontId="19" fillId="2" borderId="13" xfId="0" applyFont="1" applyFill="1" applyBorder="1" applyAlignment="1">
      <alignment horizontal="left" indent="2"/>
    </xf>
    <xf numFmtId="0" fontId="19" fillId="2" borderId="4" xfId="0" applyFont="1" applyFill="1" applyBorder="1"/>
    <xf numFmtId="0" fontId="19" fillId="2" borderId="5" xfId="0" applyFont="1" applyFill="1" applyBorder="1"/>
    <xf numFmtId="0" fontId="21" fillId="0" borderId="0" xfId="1" applyFont="1"/>
    <xf numFmtId="0" fontId="22" fillId="0" borderId="0" xfId="0" applyFont="1"/>
    <xf numFmtId="0" fontId="19" fillId="2" borderId="14" xfId="0" applyFont="1" applyFill="1" applyBorder="1" applyAlignment="1">
      <alignment horizontal="left" indent="2"/>
    </xf>
    <xf numFmtId="0" fontId="2" fillId="0" borderId="0" xfId="0" applyFont="1" applyAlignment="1">
      <alignment vertical="top"/>
    </xf>
    <xf numFmtId="0" fontId="30" fillId="0" borderId="0" xfId="0" applyFont="1" applyAlignment="1">
      <alignment vertical="top" wrapText="1"/>
    </xf>
    <xf numFmtId="0" fontId="0" fillId="0" borderId="15" xfId="0" applyBorder="1" applyAlignment="1">
      <alignment vertical="top"/>
    </xf>
    <xf numFmtId="0" fontId="9" fillId="0" borderId="0" xfId="0" applyFont="1" applyAlignment="1">
      <alignment vertical="top"/>
    </xf>
    <xf numFmtId="0" fontId="9" fillId="0" borderId="15" xfId="0" applyFont="1" applyBorder="1" applyAlignment="1">
      <alignment vertical="top"/>
    </xf>
    <xf numFmtId="0" fontId="29" fillId="0" borderId="0" xfId="0" applyFont="1" applyAlignment="1">
      <alignment vertical="top"/>
    </xf>
    <xf numFmtId="0" fontId="24" fillId="0" borderId="0" xfId="0" applyFont="1" applyAlignment="1">
      <alignment vertical="center"/>
    </xf>
    <xf numFmtId="0" fontId="25" fillId="0" borderId="0" xfId="0" applyFont="1" applyAlignment="1">
      <alignment vertical="top"/>
    </xf>
    <xf numFmtId="0" fontId="34" fillId="0" borderId="0" xfId="0" applyFont="1" applyAlignment="1">
      <alignment vertical="center"/>
    </xf>
    <xf numFmtId="0" fontId="2" fillId="0" borderId="0" xfId="0" applyFont="1" applyAlignment="1">
      <alignment vertical="top" wrapText="1"/>
    </xf>
    <xf numFmtId="0" fontId="26" fillId="0" borderId="0" xfId="0" applyFont="1" applyAlignment="1">
      <alignment vertical="top" wrapText="1"/>
    </xf>
    <xf numFmtId="0" fontId="2" fillId="7" borderId="0" xfId="0" applyFont="1" applyFill="1" applyAlignment="1">
      <alignment vertical="top"/>
    </xf>
    <xf numFmtId="0" fontId="2" fillId="7" borderId="0" xfId="0" applyFont="1" applyFill="1" applyAlignment="1">
      <alignment horizontal="center" vertical="center"/>
    </xf>
    <xf numFmtId="0" fontId="0" fillId="7" borderId="0" xfId="0" applyFill="1" applyAlignment="1">
      <alignment horizontal="center" vertical="center"/>
    </xf>
    <xf numFmtId="0" fontId="6" fillId="7" borderId="0" xfId="0" applyFont="1" applyFill="1" applyAlignment="1">
      <alignment horizontal="center" vertical="center"/>
    </xf>
    <xf numFmtId="0" fontId="2" fillId="7" borderId="0" xfId="0" applyFont="1" applyFill="1" applyAlignment="1">
      <alignment vertical="top" wrapText="1"/>
    </xf>
    <xf numFmtId="14" fontId="25" fillId="7" borderId="0" xfId="0" applyNumberFormat="1" applyFont="1" applyFill="1" applyAlignment="1">
      <alignment horizontal="center" vertical="top"/>
    </xf>
    <xf numFmtId="0" fontId="2" fillId="7" borderId="0" xfId="0" applyFont="1" applyFill="1" applyAlignment="1">
      <alignment horizontal="left" vertical="top" wrapText="1"/>
    </xf>
    <xf numFmtId="0" fontId="2" fillId="7" borderId="0" xfId="0" applyFont="1" applyFill="1" applyAlignment="1">
      <alignment horizontal="left" vertical="top"/>
    </xf>
    <xf numFmtId="0" fontId="0" fillId="7" borderId="0" xfId="0" applyFill="1" applyAlignment="1">
      <alignment vertical="top"/>
    </xf>
    <xf numFmtId="14" fontId="6" fillId="7" borderId="0" xfId="0" applyNumberFormat="1" applyFont="1" applyFill="1" applyAlignment="1">
      <alignment horizontal="left" vertical="top"/>
    </xf>
    <xf numFmtId="0" fontId="3" fillId="7" borderId="0" xfId="0" applyFont="1" applyFill="1"/>
    <xf numFmtId="0" fontId="2" fillId="7" borderId="0" xfId="0" applyFont="1" applyFill="1" applyAlignment="1">
      <alignment horizontal="left"/>
    </xf>
    <xf numFmtId="0" fontId="0" fillId="7" borderId="0" xfId="0" applyFill="1" applyAlignment="1">
      <alignment horizontal="left"/>
    </xf>
    <xf numFmtId="0" fontId="0" fillId="7" borderId="0" xfId="0" applyFill="1"/>
    <xf numFmtId="0" fontId="2" fillId="0" borderId="0" xfId="0" applyFont="1" applyAlignment="1">
      <alignment horizontal="left" vertical="top"/>
    </xf>
    <xf numFmtId="0" fontId="28" fillId="0" borderId="0" xfId="0" applyFont="1" applyAlignment="1">
      <alignment vertical="top"/>
    </xf>
    <xf numFmtId="0" fontId="28" fillId="0" borderId="0" xfId="0" applyFont="1" applyAlignment="1">
      <alignment vertical="top" wrapText="1"/>
    </xf>
    <xf numFmtId="0" fontId="28" fillId="0" borderId="0" xfId="0" applyFont="1" applyAlignment="1">
      <alignment horizontal="left" vertical="top"/>
    </xf>
    <xf numFmtId="0" fontId="28" fillId="0" borderId="0" xfId="0" applyFont="1" applyAlignment="1">
      <alignment horizontal="left" vertical="top" wrapText="1"/>
    </xf>
    <xf numFmtId="43" fontId="0" fillId="0" borderId="0" xfId="3" applyFont="1" applyFill="1" applyBorder="1"/>
    <xf numFmtId="43" fontId="9" fillId="0" borderId="0" xfId="3" applyFont="1" applyFill="1" applyBorder="1"/>
    <xf numFmtId="0" fontId="9" fillId="0" borderId="0" xfId="0" applyFont="1"/>
    <xf numFmtId="0" fontId="33" fillId="0" borderId="0" xfId="0" applyFont="1"/>
    <xf numFmtId="0" fontId="2" fillId="8" borderId="6" xfId="0" applyFont="1" applyFill="1" applyBorder="1" applyAlignment="1">
      <alignment horizontal="left" vertical="top"/>
    </xf>
    <xf numFmtId="0" fontId="2" fillId="8" borderId="6" xfId="0" applyFont="1" applyFill="1" applyBorder="1" applyAlignment="1">
      <alignment horizontal="center" vertical="center"/>
    </xf>
    <xf numFmtId="0" fontId="25" fillId="0" borderId="1" xfId="0" applyFont="1" applyBorder="1" applyAlignment="1">
      <alignment vertical="top"/>
    </xf>
    <xf numFmtId="0" fontId="26" fillId="0" borderId="1" xfId="0" applyFont="1" applyBorder="1" applyAlignment="1">
      <alignment vertical="top" wrapText="1"/>
    </xf>
    <xf numFmtId="0" fontId="2" fillId="7" borderId="3" xfId="0" applyFont="1" applyFill="1" applyBorder="1" applyAlignment="1">
      <alignment vertical="top" wrapText="1"/>
    </xf>
    <xf numFmtId="0" fontId="2" fillId="7" borderId="3" xfId="0" applyFont="1" applyFill="1" applyBorder="1" applyAlignment="1">
      <alignment vertical="top"/>
    </xf>
    <xf numFmtId="0" fontId="27" fillId="9" borderId="0" xfId="0" applyFont="1" applyFill="1" applyAlignment="1">
      <alignment vertical="top"/>
    </xf>
    <xf numFmtId="0" fontId="5" fillId="9" borderId="0" xfId="0" applyFont="1" applyFill="1" applyAlignment="1">
      <alignment vertical="top"/>
    </xf>
    <xf numFmtId="0" fontId="0" fillId="9" borderId="0" xfId="0" applyFill="1"/>
    <xf numFmtId="0" fontId="0" fillId="0" borderId="1" xfId="0" applyBorder="1" applyAlignment="1">
      <alignment horizontal="left" vertical="top"/>
    </xf>
    <xf numFmtId="0" fontId="33" fillId="0" borderId="1" xfId="0" applyFont="1" applyBorder="1"/>
    <xf numFmtId="0" fontId="6" fillId="0" borderId="0" xfId="0" applyFont="1" applyAlignment="1">
      <alignment vertical="top" wrapText="1"/>
    </xf>
    <xf numFmtId="0" fontId="0" fillId="0" borderId="15" xfId="0" applyBorder="1" applyAlignment="1">
      <alignment horizontal="center" vertical="top"/>
    </xf>
    <xf numFmtId="0" fontId="0" fillId="0" borderId="14" xfId="0" applyBorder="1" applyAlignment="1">
      <alignment vertical="top"/>
    </xf>
    <xf numFmtId="0" fontId="27" fillId="9" borderId="15" xfId="0" applyFont="1" applyFill="1" applyBorder="1" applyAlignment="1">
      <alignment vertical="top"/>
    </xf>
    <xf numFmtId="0" fontId="9" fillId="0" borderId="1" xfId="0" applyFont="1" applyBorder="1" applyAlignment="1">
      <alignment vertical="top"/>
    </xf>
    <xf numFmtId="0" fontId="9" fillId="0" borderId="14" xfId="0" applyFont="1" applyBorder="1" applyAlignment="1">
      <alignment vertical="top"/>
    </xf>
    <xf numFmtId="0" fontId="9" fillId="0" borderId="1" xfId="0" applyFont="1" applyBorder="1" applyAlignment="1">
      <alignment vertical="top" wrapText="1"/>
    </xf>
    <xf numFmtId="0" fontId="0" fillId="9" borderId="0" xfId="0" applyFill="1" applyAlignment="1">
      <alignment vertical="center"/>
    </xf>
    <xf numFmtId="0" fontId="35" fillId="0" borderId="0" xfId="0" applyFont="1" applyAlignment="1">
      <alignment vertical="top"/>
    </xf>
    <xf numFmtId="0" fontId="0" fillId="7" borderId="0" xfId="0" applyFill="1" applyAlignment="1">
      <alignment horizontal="left" vertical="top"/>
    </xf>
    <xf numFmtId="0" fontId="36" fillId="9" borderId="0" xfId="0" applyFont="1" applyFill="1" applyAlignment="1">
      <alignment vertical="top"/>
    </xf>
    <xf numFmtId="0" fontId="9" fillId="0" borderId="0" xfId="0" quotePrefix="1" applyFont="1" applyAlignment="1">
      <alignment horizontal="left" vertical="top"/>
    </xf>
    <xf numFmtId="0" fontId="0" fillId="0" borderId="0" xfId="0" quotePrefix="1" applyAlignment="1">
      <alignment horizontal="left" vertical="top"/>
    </xf>
    <xf numFmtId="0" fontId="0" fillId="0" borderId="0" xfId="0" applyAlignment="1">
      <alignment horizontal="left" vertical="top"/>
    </xf>
    <xf numFmtId="0" fontId="36" fillId="9" borderId="1" xfId="0" applyFont="1" applyFill="1" applyBorder="1" applyAlignment="1">
      <alignment vertical="top"/>
    </xf>
    <xf numFmtId="0" fontId="5" fillId="9" borderId="1" xfId="0" applyFont="1" applyFill="1" applyBorder="1" applyAlignment="1">
      <alignment vertical="top"/>
    </xf>
    <xf numFmtId="0" fontId="27" fillId="9" borderId="1" xfId="0" applyFont="1" applyFill="1" applyBorder="1" applyAlignment="1">
      <alignment vertical="top"/>
    </xf>
    <xf numFmtId="0" fontId="0" fillId="9" borderId="1" xfId="0" applyFill="1" applyBorder="1"/>
    <xf numFmtId="0" fontId="4" fillId="9" borderId="0" xfId="0" applyFont="1" applyFill="1" applyAlignment="1">
      <alignment horizontal="left"/>
    </xf>
    <xf numFmtId="0" fontId="5" fillId="9" borderId="0" xfId="0" applyFont="1" applyFill="1"/>
    <xf numFmtId="0" fontId="4" fillId="9" borderId="0" xfId="0" applyFont="1" applyFill="1"/>
    <xf numFmtId="0" fontId="9" fillId="0" borderId="0" xfId="0" applyFont="1" applyAlignment="1">
      <alignment horizontal="left" vertical="top"/>
    </xf>
    <xf numFmtId="0" fontId="37" fillId="0" borderId="0" xfId="0" applyFont="1" applyAlignment="1">
      <alignment vertical="top" wrapText="1"/>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top" wrapText="1"/>
    </xf>
    <xf numFmtId="0" fontId="41" fillId="0" borderId="0" xfId="0" applyFont="1" applyAlignment="1">
      <alignment vertical="top"/>
    </xf>
    <xf numFmtId="0" fontId="28" fillId="0" borderId="1" xfId="0" applyFont="1" applyBorder="1" applyAlignment="1">
      <alignment vertical="top" wrapText="1"/>
    </xf>
    <xf numFmtId="0" fontId="41" fillId="0" borderId="1" xfId="0" applyFont="1" applyBorder="1" applyAlignment="1">
      <alignment vertical="top"/>
    </xf>
    <xf numFmtId="0" fontId="0" fillId="9" borderId="0" xfId="0" applyFill="1" applyAlignment="1">
      <alignment horizontal="left"/>
    </xf>
    <xf numFmtId="0" fontId="9" fillId="0" borderId="0" xfId="0" applyFont="1" applyAlignment="1">
      <alignment vertical="top" wrapText="1"/>
    </xf>
    <xf numFmtId="0" fontId="34" fillId="0" borderId="0" xfId="0" applyFont="1" applyAlignment="1">
      <alignment horizontal="center" vertical="center"/>
    </xf>
    <xf numFmtId="0" fontId="0" fillId="0" borderId="0" xfId="0" applyAlignment="1">
      <alignment horizontal="center" vertical="center"/>
    </xf>
    <xf numFmtId="0" fontId="37" fillId="0" borderId="1" xfId="0" applyFont="1" applyBorder="1" applyAlignment="1">
      <alignment vertical="top" wrapText="1"/>
    </xf>
    <xf numFmtId="0" fontId="6" fillId="0" borderId="1" xfId="0" applyFont="1" applyBorder="1" applyAlignment="1">
      <alignment vertical="top" wrapText="1"/>
    </xf>
    <xf numFmtId="0" fontId="2" fillId="8" borderId="8" xfId="0" applyFont="1" applyFill="1" applyBorder="1" applyAlignment="1">
      <alignment horizontal="left" vertical="top" wrapText="1"/>
    </xf>
    <xf numFmtId="0" fontId="39" fillId="0" borderId="0" xfId="0" applyFont="1" applyAlignment="1">
      <alignment horizontal="left"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37" fillId="0" borderId="0" xfId="0" applyFont="1" applyAlignment="1">
      <alignment horizontal="center" vertical="center" wrapText="1"/>
    </xf>
    <xf numFmtId="0" fontId="26" fillId="0" borderId="0" xfId="0" applyFont="1" applyAlignment="1">
      <alignment horizontal="center" vertical="center" wrapText="1"/>
    </xf>
    <xf numFmtId="0" fontId="23" fillId="0" borderId="0" xfId="0" applyFont="1" applyAlignment="1">
      <alignment horizontal="center" vertical="center" wrapText="1"/>
    </xf>
    <xf numFmtId="0" fontId="26" fillId="0" borderId="1" xfId="0" applyFont="1" applyBorder="1" applyAlignment="1">
      <alignment horizontal="center" vertical="center" wrapText="1"/>
    </xf>
    <xf numFmtId="0" fontId="2" fillId="7" borderId="3"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3" xfId="0" applyFont="1" applyFill="1" applyBorder="1" applyAlignment="1">
      <alignment horizontal="center" vertical="center"/>
    </xf>
    <xf numFmtId="14" fontId="6" fillId="7" borderId="0" xfId="0" applyNumberFormat="1" applyFont="1" applyFill="1" applyAlignment="1">
      <alignment horizontal="center" vertical="center"/>
    </xf>
    <xf numFmtId="0" fontId="27" fillId="9" borderId="1" xfId="0" applyFont="1" applyFill="1" applyBorder="1" applyAlignment="1">
      <alignment horizontal="center" vertical="center"/>
    </xf>
    <xf numFmtId="0" fontId="0" fillId="0" borderId="15" xfId="0"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27" fillId="9" borderId="0" xfId="0" applyFont="1" applyFill="1" applyAlignment="1">
      <alignment horizontal="center" vertical="center"/>
    </xf>
    <xf numFmtId="0" fontId="27" fillId="9" borderId="15" xfId="0" applyFont="1" applyFill="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168" fontId="0" fillId="0" borderId="0" xfId="0" applyNumberFormat="1" applyAlignment="1">
      <alignment horizontal="center" vertical="center"/>
    </xf>
    <xf numFmtId="167" fontId="9" fillId="0" borderId="0" xfId="0" applyNumberFormat="1" applyFont="1" applyAlignment="1">
      <alignment horizontal="center" vertical="center"/>
    </xf>
    <xf numFmtId="0" fontId="9" fillId="0" borderId="15" xfId="0" applyFont="1" applyBorder="1" applyAlignment="1">
      <alignment horizontal="center" vertical="top"/>
    </xf>
    <xf numFmtId="0" fontId="9" fillId="0" borderId="0" xfId="0" applyFont="1" applyAlignment="1">
      <alignment horizontal="center" vertical="top"/>
    </xf>
    <xf numFmtId="0" fontId="29" fillId="0" borderId="0" xfId="0" applyFont="1" applyAlignment="1">
      <alignment horizontal="left" vertical="top"/>
    </xf>
    <xf numFmtId="167"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30" fillId="0" borderId="1" xfId="0" applyFont="1" applyBorder="1" applyAlignment="1">
      <alignment vertical="top" wrapText="1"/>
    </xf>
    <xf numFmtId="0" fontId="29" fillId="0" borderId="1" xfId="0" applyFont="1" applyBorder="1" applyAlignment="1">
      <alignment vertical="top"/>
    </xf>
    <xf numFmtId="0" fontId="9" fillId="0" borderId="1" xfId="0" applyFont="1" applyBorder="1"/>
    <xf numFmtId="0" fontId="25" fillId="0" borderId="0" xfId="0" applyFont="1" applyAlignment="1">
      <alignment horizontal="left" vertical="top"/>
    </xf>
    <xf numFmtId="0" fontId="31" fillId="0" borderId="0" xfId="0" applyFont="1" applyAlignment="1">
      <alignment vertical="top" wrapText="1"/>
    </xf>
    <xf numFmtId="0" fontId="9" fillId="0" borderId="1" xfId="0" applyFont="1" applyBorder="1" applyAlignment="1">
      <alignment horizontal="left" vertical="top"/>
    </xf>
    <xf numFmtId="0" fontId="42" fillId="0" borderId="0" xfId="0" applyFont="1" applyAlignment="1">
      <alignment vertical="top" wrapText="1"/>
    </xf>
    <xf numFmtId="3" fontId="0" fillId="0" borderId="0" xfId="0" applyNumberFormat="1" applyAlignment="1">
      <alignment horizontal="center" vertical="center"/>
    </xf>
    <xf numFmtId="3" fontId="0" fillId="0" borderId="3" xfId="0" applyNumberFormat="1" applyBorder="1" applyAlignment="1">
      <alignment horizontal="center" vertical="center"/>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0" fillId="7" borderId="1" xfId="0" applyFill="1" applyBorder="1" applyAlignment="1">
      <alignment vertical="top"/>
    </xf>
    <xf numFmtId="0" fontId="0" fillId="7" borderId="5" xfId="0" applyFill="1" applyBorder="1" applyAlignment="1">
      <alignment vertical="top"/>
    </xf>
    <xf numFmtId="0" fontId="0" fillId="7" borderId="1" xfId="0" applyFill="1" applyBorder="1" applyAlignment="1">
      <alignment vertical="center"/>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7" borderId="1" xfId="0" applyFill="1" applyBorder="1"/>
    <xf numFmtId="0" fontId="9" fillId="0" borderId="1" xfId="0" applyFont="1" applyBorder="1" applyAlignment="1">
      <alignment horizontal="left" vertical="center"/>
    </xf>
    <xf numFmtId="0" fontId="0" fillId="7" borderId="13" xfId="0" applyFill="1" applyBorder="1"/>
    <xf numFmtId="0" fontId="0" fillId="7" borderId="15" xfId="0" applyFill="1" applyBorder="1"/>
    <xf numFmtId="0" fontId="0" fillId="7" borderId="14" xfId="0" applyFill="1" applyBorder="1"/>
    <xf numFmtId="0" fontId="0" fillId="0" borderId="4" xfId="0" applyBorder="1" applyAlignment="1">
      <alignment vertical="top"/>
    </xf>
    <xf numFmtId="0" fontId="0" fillId="0" borderId="3" xfId="0" applyBorder="1" applyAlignment="1">
      <alignment vertical="top"/>
    </xf>
    <xf numFmtId="0" fontId="0" fillId="0" borderId="3" xfId="0" applyBorder="1" applyAlignment="1">
      <alignment horizontal="center" vertical="top"/>
    </xf>
    <xf numFmtId="0" fontId="9" fillId="0" borderId="3" xfId="0" applyFont="1" applyBorder="1" applyAlignment="1">
      <alignment vertical="top"/>
    </xf>
    <xf numFmtId="0" fontId="9" fillId="0" borderId="5" xfId="0" applyFont="1" applyBorder="1" applyAlignment="1">
      <alignment vertical="top"/>
    </xf>
    <xf numFmtId="9" fontId="9" fillId="0" borderId="0" xfId="2" applyFont="1" applyFill="1" applyBorder="1" applyAlignment="1">
      <alignment horizontal="center" vertical="center"/>
    </xf>
    <xf numFmtId="9" fontId="9" fillId="0" borderId="15" xfId="2" applyFont="1" applyFill="1" applyBorder="1" applyAlignment="1">
      <alignment horizontal="center" vertical="center"/>
    </xf>
    <xf numFmtId="9" fontId="0" fillId="0" borderId="1" xfId="2" applyFont="1" applyFill="1" applyBorder="1" applyAlignment="1">
      <alignment horizontal="center" vertical="center"/>
    </xf>
    <xf numFmtId="9" fontId="9" fillId="0" borderId="1" xfId="2" applyFont="1" applyFill="1" applyBorder="1" applyAlignment="1">
      <alignment horizontal="center" vertical="center"/>
    </xf>
    <xf numFmtId="9" fontId="9" fillId="0" borderId="14" xfId="2" applyFont="1" applyFill="1" applyBorder="1" applyAlignment="1">
      <alignment horizontal="center" vertical="center"/>
    </xf>
    <xf numFmtId="0" fontId="2" fillId="11" borderId="16"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11" fillId="0" borderId="0" xfId="0" applyFont="1"/>
    <xf numFmtId="0" fontId="9" fillId="0" borderId="0" xfId="0" applyFont="1" applyAlignment="1">
      <alignment horizontal="left" indent="2"/>
    </xf>
    <xf numFmtId="0" fontId="9" fillId="0" borderId="0" xfId="0" applyFont="1" applyAlignment="1">
      <alignment horizontal="left" indent="4"/>
    </xf>
    <xf numFmtId="0" fontId="9" fillId="0" borderId="1" xfId="0" applyFont="1" applyBorder="1" applyAlignment="1">
      <alignment horizontal="left" vertical="center" wrapText="1"/>
    </xf>
    <xf numFmtId="0" fontId="23" fillId="0" borderId="0" xfId="0" applyFont="1"/>
    <xf numFmtId="0" fontId="25" fillId="0" borderId="0" xfId="0" applyFont="1" applyAlignment="1">
      <alignment horizontal="left"/>
    </xf>
    <xf numFmtId="0" fontId="25" fillId="0" borderId="0" xfId="0" applyFont="1" applyAlignment="1">
      <alignment horizontal="left" indent="2"/>
    </xf>
    <xf numFmtId="0" fontId="25" fillId="0" borderId="0" xfId="0" applyFont="1"/>
    <xf numFmtId="0" fontId="25" fillId="0" borderId="3" xfId="0" applyFont="1" applyBorder="1"/>
    <xf numFmtId="3" fontId="25" fillId="0" borderId="0" xfId="0" applyNumberFormat="1" applyFont="1"/>
    <xf numFmtId="3" fontId="25" fillId="0" borderId="3" xfId="0" applyNumberFormat="1" applyFont="1" applyBorder="1"/>
    <xf numFmtId="0" fontId="9" fillId="0" borderId="0" xfId="0" applyFont="1" applyAlignment="1">
      <alignment horizontal="left"/>
    </xf>
    <xf numFmtId="0" fontId="9" fillId="0" borderId="3" xfId="0" applyFont="1" applyBorder="1"/>
    <xf numFmtId="3" fontId="9" fillId="0" borderId="0" xfId="0" applyNumberFormat="1" applyFont="1"/>
    <xf numFmtId="3" fontId="9" fillId="0" borderId="3" xfId="0" applyNumberFormat="1" applyFont="1" applyBorder="1"/>
    <xf numFmtId="4" fontId="9" fillId="0" borderId="0" xfId="0" applyNumberFormat="1" applyFont="1"/>
    <xf numFmtId="4" fontId="9" fillId="0" borderId="3" xfId="0" applyNumberFormat="1" applyFont="1" applyBorder="1"/>
    <xf numFmtId="0" fontId="9" fillId="0" borderId="9" xfId="0" applyFont="1" applyBorder="1" applyAlignment="1">
      <alignment vertical="center"/>
    </xf>
    <xf numFmtId="0" fontId="9" fillId="0" borderId="1" xfId="0" applyFont="1" applyBorder="1" applyAlignment="1">
      <alignment horizontal="left" vertical="center" indent="2"/>
    </xf>
    <xf numFmtId="0" fontId="9" fillId="0" borderId="5" xfId="0" applyFont="1" applyBorder="1"/>
    <xf numFmtId="0" fontId="9" fillId="0" borderId="5" xfId="0" applyFont="1" applyBorder="1" applyAlignment="1">
      <alignment horizontal="left" wrapText="1"/>
    </xf>
    <xf numFmtId="0" fontId="9" fillId="0" borderId="1" xfId="0" applyFont="1" applyBorder="1" applyAlignment="1">
      <alignment horizontal="left" wrapText="1"/>
    </xf>
    <xf numFmtId="0" fontId="9" fillId="0" borderId="5" xfId="0" applyFont="1" applyBorder="1" applyAlignment="1">
      <alignment horizontal="left" vertical="top" wrapText="1"/>
    </xf>
    <xf numFmtId="0" fontId="9" fillId="0" borderId="1" xfId="0" applyFont="1" applyBorder="1" applyAlignment="1">
      <alignment horizontal="left" vertical="top" wrapText="1"/>
    </xf>
    <xf numFmtId="0" fontId="9" fillId="0" borderId="9" xfId="0" applyFont="1" applyBorder="1" applyAlignment="1">
      <alignment horizontal="left" vertical="center" wrapText="1"/>
    </xf>
    <xf numFmtId="0" fontId="9" fillId="0" borderId="1" xfId="0" applyFont="1" applyBorder="1" applyAlignment="1">
      <alignment vertical="center"/>
    </xf>
    <xf numFmtId="0" fontId="25" fillId="0" borderId="1" xfId="0" applyFont="1" applyBorder="1" applyAlignment="1">
      <alignment horizontal="left" vertical="center" indent="2"/>
    </xf>
    <xf numFmtId="0" fontId="9" fillId="0" borderId="1" xfId="0"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left" vertical="center" indent="4"/>
    </xf>
    <xf numFmtId="0" fontId="25" fillId="0" borderId="1" xfId="0" applyFont="1" applyBorder="1" applyAlignment="1">
      <alignment vertical="center"/>
    </xf>
    <xf numFmtId="3" fontId="9" fillId="0" borderId="0" xfId="0" applyNumberFormat="1" applyFont="1" applyAlignment="1">
      <alignment horizontal="center" vertical="center"/>
    </xf>
    <xf numFmtId="3" fontId="9" fillId="0" borderId="3" xfId="0" applyNumberFormat="1" applyFont="1" applyBorder="1" applyAlignment="1">
      <alignment horizontal="center" vertical="center"/>
    </xf>
    <xf numFmtId="3" fontId="44" fillId="0" borderId="0" xfId="0" applyNumberFormat="1" applyFont="1"/>
    <xf numFmtId="0" fontId="44" fillId="0" borderId="0" xfId="0" applyFont="1"/>
    <xf numFmtId="6" fontId="44" fillId="0" borderId="0" xfId="0" applyNumberFormat="1" applyFont="1" applyAlignment="1">
      <alignment vertical="top" wrapText="1"/>
    </xf>
    <xf numFmtId="0" fontId="44" fillId="0" borderId="0" xfId="0" applyFont="1" applyAlignment="1">
      <alignment vertical="top" wrapText="1"/>
    </xf>
    <xf numFmtId="6" fontId="44" fillId="0" borderId="0" xfId="0" applyNumberFormat="1" applyFont="1"/>
    <xf numFmtId="0" fontId="45" fillId="0" borderId="0" xfId="0" applyFont="1" applyAlignment="1">
      <alignment horizontal="left" vertical="center" indent="2"/>
    </xf>
    <xf numFmtId="0" fontId="46" fillId="0" borderId="0" xfId="0" applyFont="1" applyAlignment="1">
      <alignment horizontal="left"/>
    </xf>
    <xf numFmtId="0" fontId="47" fillId="0" borderId="0" xfId="0" applyFont="1"/>
    <xf numFmtId="3" fontId="44" fillId="0" borderId="0" xfId="0" applyNumberFormat="1" applyFont="1" applyAlignment="1">
      <alignment vertical="top"/>
    </xf>
    <xf numFmtId="0" fontId="48" fillId="0" borderId="3" xfId="0" applyFont="1" applyBorder="1" applyAlignment="1">
      <alignment horizontal="left" vertical="top"/>
    </xf>
    <xf numFmtId="0" fontId="44" fillId="0" borderId="0" xfId="0" applyFont="1" applyAlignment="1">
      <alignment horizontal="right" vertical="top"/>
    </xf>
    <xf numFmtId="0" fontId="45" fillId="0" borderId="0" xfId="0" applyFont="1" applyAlignment="1">
      <alignment wrapText="1"/>
    </xf>
    <xf numFmtId="0" fontId="44" fillId="0" borderId="0" xfId="0" applyFont="1" applyAlignment="1">
      <alignment vertical="top"/>
    </xf>
    <xf numFmtId="0" fontId="0" fillId="0" borderId="0" xfId="0" applyAlignment="1">
      <alignment horizontal="left" vertical="top" indent="6"/>
    </xf>
    <xf numFmtId="0" fontId="49" fillId="0" borderId="3" xfId="0" applyFont="1" applyBorder="1" applyAlignment="1">
      <alignment horizontal="left"/>
    </xf>
    <xf numFmtId="11" fontId="44" fillId="0" borderId="0" xfId="0" applyNumberFormat="1" applyFont="1"/>
    <xf numFmtId="0" fontId="44" fillId="0" borderId="1" xfId="0" applyFont="1" applyBorder="1"/>
    <xf numFmtId="10" fontId="9" fillId="0" borderId="0" xfId="0" applyNumberFormat="1" applyFont="1" applyAlignment="1">
      <alignment vertical="top"/>
    </xf>
    <xf numFmtId="10" fontId="9" fillId="0" borderId="0" xfId="0" applyNumberFormat="1" applyFont="1"/>
    <xf numFmtId="10" fontId="44" fillId="0" borderId="0" xfId="0" applyNumberFormat="1" applyFont="1" applyAlignment="1">
      <alignment vertical="top"/>
    </xf>
    <xf numFmtId="0" fontId="9" fillId="0" borderId="0" xfId="0" applyFont="1" applyAlignment="1">
      <alignment horizontal="right"/>
    </xf>
    <xf numFmtId="0" fontId="48" fillId="0" borderId="3" xfId="0" applyFont="1" applyBorder="1" applyAlignment="1">
      <alignment horizontal="left" vertical="center"/>
    </xf>
    <xf numFmtId="0" fontId="44" fillId="0" borderId="3" xfId="0" applyFont="1" applyBorder="1"/>
    <xf numFmtId="0" fontId="47" fillId="0" borderId="3" xfId="0" applyFont="1" applyBorder="1"/>
    <xf numFmtId="0" fontId="44" fillId="0" borderId="3" xfId="0" applyFont="1" applyBorder="1" applyAlignment="1">
      <alignment vertical="top"/>
    </xf>
    <xf numFmtId="0" fontId="44" fillId="0" borderId="19" xfId="0" applyFont="1" applyBorder="1" applyAlignment="1">
      <alignment horizontal="center" vertical="center"/>
    </xf>
    <xf numFmtId="0" fontId="44" fillId="0" borderId="6" xfId="0" applyFont="1" applyBorder="1" applyAlignment="1">
      <alignment horizontal="center" vertical="center"/>
    </xf>
    <xf numFmtId="0" fontId="44" fillId="0" borderId="6" xfId="0" applyFont="1" applyBorder="1" applyAlignment="1">
      <alignment horizontal="center" vertical="center" wrapText="1"/>
    </xf>
    <xf numFmtId="0" fontId="44" fillId="0" borderId="20" xfId="0" applyFont="1" applyBorder="1" applyAlignment="1">
      <alignment horizontal="center" vertical="center"/>
    </xf>
    <xf numFmtId="0" fontId="44" fillId="0" borderId="6" xfId="0" applyFont="1" applyBorder="1" applyAlignment="1">
      <alignment horizontal="center" wrapText="1"/>
    </xf>
    <xf numFmtId="4" fontId="44" fillId="0" borderId="0" xfId="0" applyNumberFormat="1" applyFont="1" applyAlignment="1">
      <alignment horizontal="center" vertical="center"/>
    </xf>
    <xf numFmtId="0" fontId="44" fillId="0" borderId="0" xfId="0" applyFont="1" applyAlignment="1">
      <alignment horizontal="center" vertical="center"/>
    </xf>
    <xf numFmtId="3" fontId="44" fillId="0" borderId="0" xfId="0" applyNumberFormat="1" applyFont="1" applyAlignment="1">
      <alignment horizontal="center" vertical="center"/>
    </xf>
    <xf numFmtId="10" fontId="44" fillId="0" borderId="1" xfId="0" applyNumberFormat="1" applyFont="1" applyBorder="1" applyAlignment="1">
      <alignment horizontal="right" vertical="center"/>
    </xf>
    <xf numFmtId="0" fontId="51" fillId="0" borderId="0" xfId="0" applyFont="1" applyAlignment="1">
      <alignment horizontal="center" vertical="center"/>
    </xf>
    <xf numFmtId="2" fontId="44" fillId="0" borderId="0" xfId="0" applyNumberFormat="1" applyFont="1" applyAlignment="1">
      <alignment horizontal="center" vertical="center"/>
    </xf>
    <xf numFmtId="3" fontId="52" fillId="0" borderId="0" xfId="0" applyNumberFormat="1" applyFont="1"/>
    <xf numFmtId="0" fontId="52" fillId="0" borderId="0" xfId="0" applyFont="1"/>
    <xf numFmtId="0" fontId="52" fillId="0" borderId="1" xfId="0" applyFont="1" applyBorder="1"/>
    <xf numFmtId="3" fontId="51" fillId="0" borderId="3" xfId="0" applyNumberFormat="1" applyFont="1" applyBorder="1"/>
    <xf numFmtId="0" fontId="51" fillId="0" borderId="0" xfId="0" applyFont="1"/>
    <xf numFmtId="3" fontId="51" fillId="0" borderId="0" xfId="0" applyNumberFormat="1" applyFont="1"/>
    <xf numFmtId="3" fontId="53" fillId="0" borderId="0" xfId="0" applyNumberFormat="1" applyFont="1"/>
    <xf numFmtId="165" fontId="52" fillId="0" borderId="0" xfId="0" applyNumberFormat="1" applyFont="1"/>
    <xf numFmtId="166" fontId="52" fillId="0" borderId="0" xfId="0" applyNumberFormat="1" applyFont="1"/>
    <xf numFmtId="167" fontId="52" fillId="0" borderId="0" xfId="0" applyNumberFormat="1" applyFont="1"/>
    <xf numFmtId="3" fontId="52" fillId="0" borderId="1" xfId="0" applyNumberFormat="1" applyFont="1" applyBorder="1"/>
    <xf numFmtId="164" fontId="0" fillId="0" borderId="0" xfId="0" applyNumberFormat="1" applyAlignment="1">
      <alignment horizontal="right"/>
    </xf>
    <xf numFmtId="0" fontId="0" fillId="0" borderId="0" xfId="0" applyAlignment="1">
      <alignment horizontal="right"/>
    </xf>
    <xf numFmtId="43" fontId="0" fillId="0" borderId="0" xfId="3" applyFont="1"/>
    <xf numFmtId="43" fontId="9" fillId="0" borderId="0" xfId="3" applyFont="1"/>
    <xf numFmtId="9" fontId="0" fillId="0" borderId="1" xfId="2" applyFont="1" applyBorder="1" applyAlignment="1">
      <alignment horizontal="center" vertical="center"/>
    </xf>
    <xf numFmtId="9" fontId="9" fillId="0" borderId="1" xfId="2" applyFont="1" applyBorder="1" applyAlignment="1">
      <alignment horizontal="center" vertical="center"/>
    </xf>
    <xf numFmtId="9" fontId="9" fillId="0" borderId="14" xfId="2" applyFont="1" applyBorder="1" applyAlignment="1">
      <alignment horizontal="center" vertical="center"/>
    </xf>
    <xf numFmtId="9" fontId="9" fillId="0" borderId="0" xfId="2" applyFont="1" applyAlignment="1">
      <alignment horizontal="center" vertical="center"/>
    </xf>
    <xf numFmtId="9" fontId="9" fillId="0" borderId="15" xfId="2" applyFont="1" applyBorder="1" applyAlignment="1">
      <alignment horizontal="center" vertical="center"/>
    </xf>
    <xf numFmtId="43" fontId="0" fillId="0" borderId="0" xfId="0" applyNumberFormat="1" applyAlignment="1">
      <alignment horizontal="center" vertical="center"/>
    </xf>
    <xf numFmtId="0" fontId="44" fillId="0" borderId="0" xfId="0" applyFont="1" applyAlignment="1">
      <alignment horizontal="left"/>
    </xf>
    <xf numFmtId="0" fontId="55" fillId="0" borderId="0" xfId="0" applyFont="1" applyAlignment="1">
      <alignment horizontal="left"/>
    </xf>
    <xf numFmtId="3" fontId="55" fillId="0" borderId="0" xfId="0" applyNumberFormat="1" applyFont="1"/>
    <xf numFmtId="0" fontId="55" fillId="0" borderId="1" xfId="0" applyFont="1" applyBorder="1"/>
    <xf numFmtId="9" fontId="55" fillId="0" borderId="0" xfId="2" applyFont="1"/>
    <xf numFmtId="3" fontId="55" fillId="0" borderId="3" xfId="0" applyNumberFormat="1" applyFont="1" applyBorder="1"/>
    <xf numFmtId="6" fontId="55" fillId="0" borderId="0" xfId="0" applyNumberFormat="1" applyFont="1" applyAlignment="1">
      <alignment vertical="top" wrapText="1"/>
    </xf>
    <xf numFmtId="0" fontId="55" fillId="0" borderId="5" xfId="0" applyFont="1" applyBorder="1"/>
    <xf numFmtId="0" fontId="55" fillId="0" borderId="1" xfId="0" applyFont="1" applyBorder="1" applyAlignment="1">
      <alignment horizontal="left"/>
    </xf>
    <xf numFmtId="0" fontId="57" fillId="0" borderId="0" xfId="0" applyFont="1"/>
    <xf numFmtId="43" fontId="0" fillId="0" borderId="0" xfId="3" applyFont="1" applyAlignment="1">
      <alignment horizontal="center" vertical="center"/>
    </xf>
    <xf numFmtId="168" fontId="0" fillId="0" borderId="0" xfId="3" applyNumberFormat="1" applyFont="1" applyAlignment="1">
      <alignment horizontal="center" vertical="center"/>
    </xf>
    <xf numFmtId="0" fontId="58" fillId="0" borderId="0" xfId="0" applyFont="1" applyAlignment="1">
      <alignment vertical="top" wrapText="1"/>
    </xf>
    <xf numFmtId="0" fontId="56" fillId="0" borderId="0" xfId="0" applyFont="1" applyAlignment="1">
      <alignment horizontal="center" vertical="center"/>
    </xf>
    <xf numFmtId="2" fontId="0" fillId="0" borderId="0" xfId="0" applyNumberFormat="1" applyAlignment="1">
      <alignment horizontal="center" vertical="center"/>
    </xf>
    <xf numFmtId="0" fontId="59" fillId="10" borderId="0" xfId="0" applyFont="1" applyFill="1"/>
    <xf numFmtId="0" fontId="2" fillId="10" borderId="3" xfId="0" applyFont="1" applyFill="1" applyBorder="1" applyAlignment="1">
      <alignment horizontal="center" vertical="center"/>
    </xf>
    <xf numFmtId="0" fontId="2" fillId="10" borderId="0" xfId="0" applyFont="1" applyFill="1" applyAlignment="1">
      <alignment horizontal="left" wrapText="1"/>
    </xf>
    <xf numFmtId="170" fontId="54" fillId="0" borderId="0" xfId="0" applyNumberFormat="1" applyFont="1"/>
    <xf numFmtId="0" fontId="9" fillId="0" borderId="0" xfId="0" applyFont="1" applyAlignment="1">
      <alignment horizontal="left" wrapText="1"/>
    </xf>
    <xf numFmtId="9" fontId="9" fillId="0" borderId="0" xfId="2" applyFont="1"/>
    <xf numFmtId="3" fontId="49" fillId="0" borderId="3" xfId="0" applyNumberFormat="1" applyFont="1" applyBorder="1"/>
    <xf numFmtId="166" fontId="9" fillId="0" borderId="0" xfId="0" applyNumberFormat="1" applyFont="1"/>
    <xf numFmtId="170" fontId="9" fillId="0" borderId="0" xfId="0" applyNumberFormat="1" applyFont="1"/>
    <xf numFmtId="2" fontId="9" fillId="0" borderId="0" xfId="2" applyNumberFormat="1" applyFont="1"/>
    <xf numFmtId="169" fontId="9" fillId="0" borderId="0" xfId="2" applyNumberFormat="1" applyFont="1"/>
    <xf numFmtId="3" fontId="9" fillId="0" borderId="1" xfId="0" applyNumberFormat="1" applyFont="1" applyBorder="1"/>
    <xf numFmtId="3" fontId="9" fillId="0" borderId="5" xfId="0" applyNumberFormat="1" applyFont="1" applyBorder="1"/>
    <xf numFmtId="166" fontId="9" fillId="0" borderId="3" xfId="0" applyNumberFormat="1" applyFont="1" applyBorder="1"/>
    <xf numFmtId="167" fontId="9" fillId="0" borderId="0" xfId="0" applyNumberFormat="1" applyFont="1"/>
    <xf numFmtId="167" fontId="9" fillId="0" borderId="3" xfId="0" applyNumberFormat="1" applyFont="1" applyBorder="1"/>
    <xf numFmtId="11" fontId="9" fillId="0" borderId="0" xfId="0" applyNumberFormat="1" applyFont="1"/>
    <xf numFmtId="165" fontId="9" fillId="0" borderId="0" xfId="0" applyNumberFormat="1" applyFont="1"/>
    <xf numFmtId="165" fontId="9" fillId="0" borderId="3" xfId="0" applyNumberFormat="1" applyFont="1" applyBorder="1"/>
    <xf numFmtId="3" fontId="9" fillId="0" borderId="0" xfId="0" applyNumberFormat="1" applyFont="1" applyAlignment="1">
      <alignment horizontal="right" vertical="top"/>
    </xf>
    <xf numFmtId="165" fontId="9" fillId="0" borderId="0" xfId="0" applyNumberFormat="1" applyFont="1" applyAlignment="1">
      <alignment vertical="top"/>
    </xf>
    <xf numFmtId="0" fontId="9" fillId="0" borderId="0" xfId="0" applyFont="1" applyAlignment="1">
      <alignment horizontal="left" vertical="center" indent="2"/>
    </xf>
    <xf numFmtId="6" fontId="9" fillId="0" borderId="0" xfId="0" applyNumberFormat="1" applyFont="1" applyAlignment="1">
      <alignment wrapText="1"/>
    </xf>
    <xf numFmtId="42" fontId="9" fillId="0" borderId="0" xfId="0" applyNumberFormat="1" applyFont="1"/>
    <xf numFmtId="0" fontId="49" fillId="0" borderId="0" xfId="0" applyFont="1"/>
    <xf numFmtId="3" fontId="49" fillId="0" borderId="0" xfId="0" applyNumberFormat="1" applyFont="1"/>
    <xf numFmtId="42" fontId="9" fillId="0" borderId="3" xfId="0" applyNumberFormat="1" applyFont="1" applyBorder="1"/>
    <xf numFmtId="6" fontId="9" fillId="0" borderId="0" xfId="0" applyNumberFormat="1" applyFont="1"/>
    <xf numFmtId="3" fontId="9" fillId="0" borderId="0" xfId="0" applyNumberFormat="1" applyFont="1" applyAlignment="1">
      <alignment vertical="top"/>
    </xf>
    <xf numFmtId="0" fontId="49" fillId="0" borderId="3" xfId="0" applyFont="1" applyBorder="1" applyAlignment="1">
      <alignment horizontal="left" vertical="top"/>
    </xf>
    <xf numFmtId="0" fontId="9" fillId="0" borderId="0" xfId="0" applyFont="1" applyAlignment="1">
      <alignment horizontal="right" vertical="top"/>
    </xf>
    <xf numFmtId="10" fontId="9" fillId="0" borderId="0" xfId="2" applyNumberFormat="1" applyFont="1"/>
    <xf numFmtId="9" fontId="9" fillId="0" borderId="3" xfId="2" applyFont="1" applyBorder="1"/>
    <xf numFmtId="6" fontId="9" fillId="0" borderId="0" xfId="0" applyNumberFormat="1" applyFont="1" applyAlignment="1">
      <alignment vertical="top" wrapText="1"/>
    </xf>
    <xf numFmtId="0" fontId="9" fillId="0" borderId="0" xfId="2" applyNumberFormat="1" applyFont="1"/>
    <xf numFmtId="3" fontId="60" fillId="0" borderId="3" xfId="0" applyNumberFormat="1" applyFont="1" applyBorder="1"/>
    <xf numFmtId="0" fontId="56" fillId="7" borderId="10" xfId="0" applyFont="1" applyFill="1" applyBorder="1" applyAlignment="1">
      <alignment horizontal="center" vertical="center"/>
    </xf>
    <xf numFmtId="2" fontId="44" fillId="0" borderId="0" xfId="0" applyNumberFormat="1" applyFont="1" applyAlignment="1">
      <alignment horizontal="right" vertical="top"/>
    </xf>
    <xf numFmtId="172" fontId="9" fillId="0" borderId="0" xfId="0" applyNumberFormat="1" applyFont="1"/>
    <xf numFmtId="169" fontId="9" fillId="0" borderId="0" xfId="0" applyNumberFormat="1" applyFont="1" applyAlignment="1">
      <alignment vertical="top"/>
    </xf>
    <xf numFmtId="0" fontId="48" fillId="0" borderId="3" xfId="0" applyFont="1" applyBorder="1" applyAlignment="1">
      <alignment horizontal="left"/>
    </xf>
    <xf numFmtId="3" fontId="9" fillId="0" borderId="0" xfId="0" applyNumberFormat="1" applyFont="1" applyAlignment="1">
      <alignment horizontal="right"/>
    </xf>
    <xf numFmtId="10" fontId="0" fillId="0" borderId="1" xfId="2" applyNumberFormat="1" applyFont="1" applyFill="1" applyBorder="1" applyAlignment="1">
      <alignment horizontal="center" vertical="center"/>
    </xf>
    <xf numFmtId="167" fontId="44" fillId="0" borderId="0" xfId="0" applyNumberFormat="1" applyFont="1" applyAlignment="1">
      <alignment horizontal="center" vertical="center"/>
    </xf>
    <xf numFmtId="173" fontId="0" fillId="0" borderId="0" xfId="0" applyNumberFormat="1" applyAlignment="1">
      <alignment horizontal="center" vertical="center"/>
    </xf>
    <xf numFmtId="173" fontId="44" fillId="0" borderId="0" xfId="0" applyNumberFormat="1" applyFont="1" applyAlignment="1">
      <alignment horizontal="center" vertical="center"/>
    </xf>
    <xf numFmtId="10" fontId="0" fillId="0" borderId="1" xfId="2" applyNumberFormat="1" applyFont="1" applyBorder="1" applyAlignment="1">
      <alignment horizontal="center" vertical="center"/>
    </xf>
    <xf numFmtId="169" fontId="44" fillId="0" borderId="0" xfId="0" applyNumberFormat="1" applyFont="1" applyAlignment="1">
      <alignment vertical="top"/>
    </xf>
    <xf numFmtId="171" fontId="9" fillId="0" borderId="0" xfId="0" applyNumberFormat="1" applyFont="1" applyAlignment="1">
      <alignment horizontal="right" vertical="top"/>
    </xf>
    <xf numFmtId="0" fontId="0" fillId="0" borderId="0" xfId="0" applyAlignment="1">
      <alignment horizontal="left" wrapText="1"/>
    </xf>
    <xf numFmtId="9" fontId="9" fillId="0" borderId="0" xfId="0" applyNumberFormat="1" applyFont="1" applyAlignment="1">
      <alignment vertical="top"/>
    </xf>
    <xf numFmtId="9" fontId="9" fillId="0" borderId="0" xfId="0" applyNumberFormat="1" applyFont="1"/>
    <xf numFmtId="0" fontId="0" fillId="0" borderId="0" xfId="0" applyAlignment="1">
      <alignment horizontal="right" vertical="center"/>
    </xf>
    <xf numFmtId="43" fontId="0" fillId="0" borderId="0" xfId="3" applyFont="1" applyAlignment="1">
      <alignment horizontal="right" vertical="center"/>
    </xf>
    <xf numFmtId="14" fontId="46" fillId="0" borderId="0" xfId="0" applyNumberFormat="1" applyFont="1" applyAlignment="1">
      <alignment horizontal="left"/>
    </xf>
    <xf numFmtId="0" fontId="2" fillId="7" borderId="2" xfId="0" applyFont="1" applyFill="1" applyBorder="1" applyAlignment="1">
      <alignment vertical="top"/>
    </xf>
    <xf numFmtId="0" fontId="2" fillId="7" borderId="2" xfId="0" applyFont="1" applyFill="1" applyBorder="1" applyAlignment="1">
      <alignment vertical="top" wrapText="1"/>
    </xf>
    <xf numFmtId="0" fontId="2" fillId="7" borderId="4" xfId="0" applyFont="1" applyFill="1" applyBorder="1" applyAlignment="1">
      <alignment vertical="top"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166" fontId="0" fillId="0" borderId="9" xfId="0" applyNumberFormat="1" applyBorder="1" applyAlignment="1">
      <alignment horizontal="center"/>
    </xf>
    <xf numFmtId="0" fontId="0" fillId="0" borderId="9" xfId="0" applyBorder="1" applyAlignment="1">
      <alignment horizontal="center"/>
    </xf>
    <xf numFmtId="0" fontId="44" fillId="0" borderId="0" xfId="0" applyFont="1" applyAlignment="1">
      <alignment horizontal="left" wrapText="1"/>
    </xf>
    <xf numFmtId="0" fontId="9" fillId="0" borderId="0" xfId="0" applyFont="1" applyAlignment="1">
      <alignment horizontal="left" wrapText="1"/>
    </xf>
    <xf numFmtId="0" fontId="0" fillId="0" borderId="0" xfId="0" applyAlignment="1">
      <alignment horizontal="left" wrapText="1"/>
    </xf>
    <xf numFmtId="0" fontId="12" fillId="0" borderId="0" xfId="0" applyFont="1" applyAlignment="1">
      <alignment horizontal="center"/>
    </xf>
    <xf numFmtId="0" fontId="9" fillId="0" borderId="0" xfId="0" applyFont="1" applyAlignment="1">
      <alignment horizontal="left" vertical="center"/>
    </xf>
    <xf numFmtId="0" fontId="25" fillId="0" borderId="0" xfId="0" applyFont="1" applyAlignment="1">
      <alignment horizontal="left" vertical="top"/>
    </xf>
    <xf numFmtId="0" fontId="25" fillId="0" borderId="3" xfId="0" applyFont="1" applyBorder="1" applyAlignment="1">
      <alignment horizontal="left" vertical="top"/>
    </xf>
    <xf numFmtId="0" fontId="9" fillId="0" borderId="0" xfId="0" applyFont="1" applyAlignment="1">
      <alignment horizontal="left" vertical="center" wrapText="1"/>
    </xf>
    <xf numFmtId="0" fontId="9" fillId="0" borderId="1" xfId="0" applyFont="1"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0" fontId="9" fillId="0" borderId="0" xfId="0" applyFont="1" applyAlignment="1">
      <alignment horizontal="left" vertical="top"/>
    </xf>
    <xf numFmtId="0" fontId="9" fillId="0" borderId="3" xfId="0" applyFont="1" applyBorder="1" applyAlignment="1">
      <alignment horizontal="left" vertical="top"/>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0" fillId="0" borderId="0" xfId="0" applyAlignment="1">
      <alignment horizontal="left" vertical="top" wrapText="1"/>
    </xf>
    <xf numFmtId="0" fontId="31" fillId="0" borderId="0" xfId="0" applyFont="1" applyAlignment="1">
      <alignment horizontal="left" vertical="top" wrapText="1"/>
    </xf>
    <xf numFmtId="0" fontId="38" fillId="0" borderId="0" xfId="0" applyFont="1" applyAlignment="1">
      <alignment horizontal="left" vertical="top" wrapText="1"/>
    </xf>
    <xf numFmtId="0" fontId="9" fillId="0" borderId="1" xfId="0" applyFont="1" applyBorder="1" applyAlignment="1">
      <alignment horizontal="left" vertical="center" wrapText="1"/>
    </xf>
    <xf numFmtId="0" fontId="2" fillId="8" borderId="7" xfId="0" applyFont="1" applyFill="1" applyBorder="1" applyAlignment="1">
      <alignment horizontal="center" vertical="top"/>
    </xf>
    <xf numFmtId="0" fontId="2" fillId="8" borderId="8" xfId="0" applyFont="1" applyFill="1" applyBorder="1" applyAlignment="1">
      <alignment horizontal="center" vertical="top"/>
    </xf>
    <xf numFmtId="0" fontId="0" fillId="0" borderId="0" xfId="0" applyAlignment="1">
      <alignment horizontal="left" vertical="center"/>
    </xf>
  </cellXfs>
  <cellStyles count="4">
    <cellStyle name="Comma" xfId="3" builtinId="3"/>
    <cellStyle name="Normal" xfId="0" builtinId="0"/>
    <cellStyle name="Normal 2" xfId="1" xr:uid="{00000000-0005-0000-0000-000002000000}"/>
    <cellStyle name="Percent" xfId="2" builtinId="5"/>
  </cellStyles>
  <dxfs count="0"/>
  <tableStyles count="0" defaultTableStyle="TableStyleMedium2" defaultPivotStyle="PivotStyleMedium9"/>
  <colors>
    <mruColors>
      <color rgb="FFFFFF99"/>
      <color rgb="FFFF3300"/>
      <color rgb="FFFF656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1115369</xdr:colOff>
      <xdr:row>0</xdr:row>
      <xdr:rowOff>616324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1147" y="155300"/>
          <a:ext cx="992104" cy="46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1115369</xdr:colOff>
      <xdr:row>0</xdr:row>
      <xdr:rowOff>616324</xdr:rowOff>
    </xdr:to>
    <xdr:pic>
      <xdr:nvPicPr>
        <xdr:cNvPr id="2" name="Picture 3">
          <a:extLst>
            <a:ext uri="{FF2B5EF4-FFF2-40B4-BE49-F238E27FC236}">
              <a16:creationId xmlns:a16="http://schemas.microsoft.com/office/drawing/2014/main" id="{7612027E-3476-4CF0-A30D-DB0086FAF8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6190" y="155300"/>
          <a:ext cx="992104" cy="461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1115369</xdr:colOff>
      <xdr:row>0</xdr:row>
      <xdr:rowOff>616324</xdr:rowOff>
    </xdr:to>
    <xdr:pic>
      <xdr:nvPicPr>
        <xdr:cNvPr id="2" name="Picture 3">
          <a:extLst>
            <a:ext uri="{FF2B5EF4-FFF2-40B4-BE49-F238E27FC236}">
              <a16:creationId xmlns:a16="http://schemas.microsoft.com/office/drawing/2014/main" id="{087DE4B7-42EC-4FA4-A339-B095486730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6190" y="155300"/>
          <a:ext cx="992104" cy="461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1115369</xdr:colOff>
      <xdr:row>0</xdr:row>
      <xdr:rowOff>616324</xdr:rowOff>
    </xdr:to>
    <xdr:pic>
      <xdr:nvPicPr>
        <xdr:cNvPr id="2" name="Picture 3">
          <a:extLst>
            <a:ext uri="{FF2B5EF4-FFF2-40B4-BE49-F238E27FC236}">
              <a16:creationId xmlns:a16="http://schemas.microsoft.com/office/drawing/2014/main" id="{FC1BF27A-08A5-42CD-B1C4-DA02D11EC2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6190" y="155300"/>
          <a:ext cx="992104" cy="461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3" name="Picture 2"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936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2" name="Picture 2" descr="Image may contain: text">
          <a:extLst>
            <a:ext uri="{FF2B5EF4-FFF2-40B4-BE49-F238E27FC236}">
              <a16:creationId xmlns:a16="http://schemas.microsoft.com/office/drawing/2014/main" id="{945E2A3A-0C9C-4CF6-9C09-3DFB21CED30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6191"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2" name="Picture 2" descr="Image may contain: text">
          <a:extLst>
            <a:ext uri="{FF2B5EF4-FFF2-40B4-BE49-F238E27FC236}">
              <a16:creationId xmlns:a16="http://schemas.microsoft.com/office/drawing/2014/main" id="{3BCA91E1-D6D7-4D49-9D21-EC231A0FE0E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6191"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sheetPr>
  <dimension ref="A1:W197"/>
  <sheetViews>
    <sheetView showGridLines="0" tabSelected="1" zoomScaleNormal="100" workbookViewId="0">
      <pane ySplit="14" topLeftCell="A15" activePane="bottomLeft" state="frozen"/>
      <selection pane="bottomLeft" activeCell="D25" sqref="D25"/>
    </sheetView>
  </sheetViews>
  <sheetFormatPr defaultColWidth="9.140625" defaultRowHeight="15" outlineLevelRow="1" x14ac:dyDescent="0.25"/>
  <cols>
    <col min="1" max="1" width="8.140625" style="20" bestFit="1" customWidth="1"/>
    <col min="2" max="2" width="29" customWidth="1"/>
    <col min="3" max="3" width="52" customWidth="1"/>
    <col min="4" max="5" width="2.140625" customWidth="1"/>
    <col min="6" max="6" width="11" bestFit="1" customWidth="1"/>
    <col min="7" max="8" width="2.140625" customWidth="1"/>
    <col min="9" max="9" width="15.42578125" bestFit="1" customWidth="1"/>
    <col min="10" max="11" width="2.140625" customWidth="1"/>
    <col min="12" max="12" width="15.42578125" bestFit="1" customWidth="1"/>
    <col min="13" max="14" width="2.140625" customWidth="1"/>
    <col min="15" max="15" width="9.7109375" customWidth="1"/>
    <col min="16" max="17" width="2.140625" customWidth="1"/>
    <col min="18" max="18" width="9.7109375" customWidth="1"/>
    <col min="19" max="20" width="2.140625" customWidth="1"/>
    <col min="21" max="21" width="81.5703125" style="20" customWidth="1"/>
    <col min="22" max="22" width="4.7109375" customWidth="1"/>
  </cols>
  <sheetData>
    <row r="1" spans="1:22" ht="56.25" customHeight="1" x14ac:dyDescent="0.25">
      <c r="C1" s="164" t="s">
        <v>0</v>
      </c>
      <c r="D1" s="164"/>
      <c r="E1" s="164"/>
      <c r="F1" s="164"/>
      <c r="G1" s="164"/>
      <c r="H1" s="164"/>
      <c r="I1" s="164"/>
      <c r="J1" s="164"/>
      <c r="K1" s="164"/>
      <c r="L1" s="164"/>
      <c r="M1" s="164"/>
      <c r="N1" s="164"/>
      <c r="O1" s="164"/>
      <c r="P1" s="164"/>
      <c r="Q1" s="164"/>
      <c r="R1" s="164"/>
      <c r="S1" s="164"/>
      <c r="T1" s="164"/>
      <c r="U1" s="164"/>
    </row>
    <row r="2" spans="1:22" outlineLevel="1" collapsed="1" x14ac:dyDescent="0.25">
      <c r="B2" s="8" t="s">
        <v>1</v>
      </c>
      <c r="C2" s="337" t="s">
        <v>2</v>
      </c>
      <c r="D2" s="1"/>
      <c r="E2" s="1"/>
      <c r="F2" s="1"/>
      <c r="G2" s="3"/>
      <c r="H2" s="3"/>
      <c r="I2" s="3"/>
      <c r="J2" s="3"/>
      <c r="K2" s="3"/>
      <c r="L2" s="3"/>
      <c r="M2" s="3"/>
      <c r="N2" s="3"/>
      <c r="O2" s="1"/>
      <c r="P2" s="3"/>
      <c r="Q2" s="3"/>
      <c r="R2" s="1"/>
      <c r="S2" s="3"/>
      <c r="T2" s="3"/>
    </row>
    <row r="3" spans="1:22" outlineLevel="1" x14ac:dyDescent="0.25">
      <c r="B3" s="8" t="s">
        <v>3</v>
      </c>
      <c r="C3" s="337" t="s">
        <v>500</v>
      </c>
      <c r="D3" s="1"/>
      <c r="E3" s="1"/>
      <c r="F3" s="1"/>
      <c r="G3" s="3"/>
      <c r="H3" s="3"/>
      <c r="I3" s="3"/>
      <c r="J3" s="3"/>
      <c r="K3" s="3"/>
      <c r="L3" s="3"/>
      <c r="M3" s="3"/>
      <c r="N3" s="3"/>
      <c r="O3" s="1"/>
      <c r="P3" s="3"/>
      <c r="Q3" s="3"/>
      <c r="R3" s="1"/>
      <c r="S3" s="3"/>
      <c r="T3" s="3"/>
    </row>
    <row r="4" spans="1:22" outlineLevel="1" x14ac:dyDescent="0.25">
      <c r="B4" s="8" t="s">
        <v>4</v>
      </c>
      <c r="C4" s="337" t="s">
        <v>5</v>
      </c>
      <c r="D4" s="1"/>
      <c r="E4" s="1"/>
      <c r="F4" s="1"/>
      <c r="G4" s="3"/>
      <c r="H4" s="3"/>
      <c r="I4" s="3"/>
      <c r="J4" s="3"/>
      <c r="K4" s="3"/>
      <c r="L4" s="3"/>
      <c r="M4" s="3"/>
      <c r="N4" s="3"/>
      <c r="O4" s="1"/>
      <c r="P4" s="3"/>
      <c r="Q4" s="3"/>
      <c r="R4" s="1"/>
      <c r="S4" s="3"/>
      <c r="T4" s="3"/>
    </row>
    <row r="5" spans="1:22" outlineLevel="1" x14ac:dyDescent="0.25">
      <c r="B5" s="8" t="s">
        <v>6</v>
      </c>
      <c r="C5" s="337" t="s">
        <v>505</v>
      </c>
      <c r="D5" s="1"/>
      <c r="E5" s="1"/>
      <c r="F5" s="1"/>
      <c r="G5" s="3"/>
      <c r="H5" s="3"/>
      <c r="I5" s="3"/>
      <c r="J5" s="3"/>
      <c r="K5" s="3"/>
      <c r="L5" s="3"/>
      <c r="M5" s="3"/>
      <c r="N5" s="3"/>
      <c r="O5" s="1"/>
      <c r="P5" s="3"/>
      <c r="Q5" s="3"/>
      <c r="R5" s="1"/>
      <c r="S5" s="3"/>
      <c r="T5" s="3"/>
    </row>
    <row r="6" spans="1:22" outlineLevel="1" x14ac:dyDescent="0.25">
      <c r="B6" s="8" t="s">
        <v>7</v>
      </c>
      <c r="C6" s="337" t="s">
        <v>8</v>
      </c>
      <c r="D6" s="1"/>
      <c r="E6" s="1"/>
      <c r="F6" s="1"/>
      <c r="G6" s="3"/>
      <c r="H6" s="3"/>
      <c r="I6" s="3"/>
      <c r="J6" s="3"/>
      <c r="K6" s="3"/>
      <c r="L6" s="3"/>
      <c r="M6" s="3"/>
      <c r="N6" s="3"/>
      <c r="O6" s="1"/>
      <c r="P6" s="3"/>
      <c r="Q6" s="3"/>
      <c r="R6" s="1"/>
      <c r="S6" s="3"/>
      <c r="T6" s="3"/>
    </row>
    <row r="7" spans="1:22" outlineLevel="1" x14ac:dyDescent="0.25">
      <c r="B7" s="8" t="s">
        <v>9</v>
      </c>
      <c r="C7" s="337" t="s">
        <v>10</v>
      </c>
      <c r="D7" s="1"/>
      <c r="E7" s="1"/>
      <c r="F7" s="1"/>
      <c r="G7" s="3"/>
      <c r="H7" s="3"/>
      <c r="I7" s="3"/>
      <c r="J7" s="3"/>
      <c r="K7" s="3"/>
      <c r="L7" s="3"/>
      <c r="M7" s="3"/>
      <c r="N7" s="3"/>
      <c r="O7" s="1"/>
      <c r="P7" s="3"/>
      <c r="Q7" s="3"/>
      <c r="R7" s="1"/>
      <c r="S7" s="3"/>
      <c r="T7" s="3"/>
    </row>
    <row r="8" spans="1:22" outlineLevel="1" x14ac:dyDescent="0.25">
      <c r="B8" s="8" t="s">
        <v>11</v>
      </c>
      <c r="C8" s="457">
        <v>45170</v>
      </c>
      <c r="D8" s="1"/>
      <c r="E8" s="1"/>
      <c r="F8" s="1"/>
      <c r="G8" s="3"/>
      <c r="H8" s="3"/>
      <c r="I8" s="3"/>
      <c r="J8" s="3"/>
      <c r="K8" s="3"/>
      <c r="L8" s="3"/>
      <c r="M8" s="3"/>
      <c r="N8" s="3"/>
      <c r="O8" s="1"/>
      <c r="P8" s="3"/>
      <c r="Q8" s="3"/>
      <c r="R8" s="1"/>
      <c r="S8" s="3"/>
      <c r="T8" s="3"/>
    </row>
    <row r="10" spans="1:22" s="4" customFormat="1" ht="6" customHeight="1" x14ac:dyDescent="0.25">
      <c r="A10" s="21"/>
      <c r="D10" s="5"/>
      <c r="G10" s="5"/>
      <c r="J10" s="5"/>
      <c r="M10" s="5"/>
      <c r="P10" s="5"/>
      <c r="S10" s="5"/>
      <c r="U10" s="69"/>
    </row>
    <row r="11" spans="1:22" s="17" customFormat="1" x14ac:dyDescent="0.25">
      <c r="A11" s="75"/>
      <c r="D11" s="9"/>
      <c r="F11" s="17" t="s">
        <v>12</v>
      </c>
      <c r="G11" s="9"/>
      <c r="I11" s="17" t="s">
        <v>13</v>
      </c>
      <c r="J11" s="9"/>
      <c r="L11" s="17" t="s">
        <v>14</v>
      </c>
      <c r="M11" s="404">
        <v>1</v>
      </c>
      <c r="O11" s="17" t="s">
        <v>15</v>
      </c>
      <c r="P11" s="9"/>
      <c r="R11" s="17" t="s">
        <v>16</v>
      </c>
      <c r="S11" s="9"/>
    </row>
    <row r="12" spans="1:22" s="17" customFormat="1" x14ac:dyDescent="0.25">
      <c r="A12" s="18" t="s">
        <v>17</v>
      </c>
      <c r="B12" s="461" t="s">
        <v>18</v>
      </c>
      <c r="C12" s="462"/>
      <c r="D12" s="9"/>
      <c r="F12" s="18">
        <v>2010</v>
      </c>
      <c r="G12" s="9"/>
      <c r="H12" s="68"/>
      <c r="I12" s="74">
        <v>2021</v>
      </c>
      <c r="J12" s="9"/>
      <c r="K12" s="68"/>
      <c r="L12" s="18">
        <v>2022</v>
      </c>
      <c r="M12" s="9"/>
      <c r="O12" s="18">
        <v>2023</v>
      </c>
      <c r="P12" s="9"/>
      <c r="R12" s="18"/>
      <c r="S12" s="9"/>
      <c r="U12" s="71" t="s">
        <v>19</v>
      </c>
      <c r="V12" s="72"/>
    </row>
    <row r="13" spans="1:22" s="79" customFormat="1" x14ac:dyDescent="0.25">
      <c r="A13" s="77"/>
      <c r="B13" s="77"/>
      <c r="C13" s="77"/>
      <c r="D13" s="78"/>
      <c r="F13" s="80"/>
      <c r="G13" s="78"/>
      <c r="I13" s="80"/>
      <c r="J13" s="78"/>
      <c r="L13" s="80"/>
      <c r="M13" s="78"/>
      <c r="O13" s="80"/>
      <c r="P13" s="78"/>
      <c r="R13" s="80"/>
      <c r="S13" s="78"/>
    </row>
    <row r="14" spans="1:22" s="6" customFormat="1" ht="6" customHeight="1" x14ac:dyDescent="0.25">
      <c r="A14" s="22"/>
      <c r="D14" s="7"/>
      <c r="G14" s="7"/>
      <c r="J14" s="7"/>
      <c r="M14" s="7"/>
      <c r="P14" s="7"/>
      <c r="S14" s="7"/>
      <c r="U14" s="70"/>
    </row>
    <row r="15" spans="1:22" ht="91.5" x14ac:dyDescent="0.35">
      <c r="T15" s="403">
        <v>1</v>
      </c>
      <c r="U15" s="405" t="s">
        <v>489</v>
      </c>
    </row>
    <row r="16" spans="1:22" s="16" customFormat="1" ht="18.75" x14ac:dyDescent="0.3">
      <c r="A16" s="23"/>
      <c r="B16" s="15" t="s">
        <v>20</v>
      </c>
      <c r="U16" s="23"/>
    </row>
    <row r="17" spans="1:23" x14ac:dyDescent="0.25">
      <c r="D17" s="2"/>
      <c r="G17" s="2"/>
      <c r="I17" s="332"/>
      <c r="J17" s="2"/>
      <c r="L17" s="188"/>
      <c r="M17" s="2"/>
      <c r="P17" s="2"/>
      <c r="S17" s="2"/>
    </row>
    <row r="18" spans="1:23" x14ac:dyDescent="0.25">
      <c r="A18" s="1">
        <v>1</v>
      </c>
      <c r="B18" s="8" t="s">
        <v>21</v>
      </c>
      <c r="D18" s="2"/>
      <c r="G18" s="2"/>
      <c r="I18" s="331">
        <v>7535</v>
      </c>
      <c r="J18" s="2"/>
      <c r="L18" s="311">
        <v>7535</v>
      </c>
      <c r="M18" s="2"/>
      <c r="P18" s="2"/>
      <c r="S18" s="2"/>
      <c r="U18" s="466" t="s">
        <v>497</v>
      </c>
      <c r="V18" s="466"/>
      <c r="W18" s="466"/>
    </row>
    <row r="19" spans="1:23" x14ac:dyDescent="0.25">
      <c r="A19" s="20">
        <v>1.1000000000000001</v>
      </c>
      <c r="B19" s="10" t="s">
        <v>22</v>
      </c>
      <c r="D19" s="2"/>
      <c r="F19" s="113"/>
      <c r="G19" s="114"/>
      <c r="H19" s="113"/>
      <c r="I19" s="331">
        <v>4715</v>
      </c>
      <c r="J19" s="114"/>
      <c r="K19" s="113"/>
      <c r="L19" s="311">
        <v>4715</v>
      </c>
      <c r="M19" s="114"/>
      <c r="N19" s="113"/>
      <c r="O19" s="113"/>
      <c r="P19" s="114"/>
      <c r="Q19" s="113"/>
      <c r="R19" s="113"/>
      <c r="S19" s="2"/>
      <c r="U19" s="467" t="s">
        <v>498</v>
      </c>
      <c r="V19" s="467"/>
      <c r="W19" s="467"/>
    </row>
    <row r="20" spans="1:23" x14ac:dyDescent="0.25">
      <c r="A20" s="20">
        <v>1.2</v>
      </c>
      <c r="B20" s="10" t="s">
        <v>23</v>
      </c>
      <c r="D20" s="2"/>
      <c r="F20" s="113"/>
      <c r="G20" s="114"/>
      <c r="H20" s="113"/>
      <c r="I20" s="331">
        <v>2716</v>
      </c>
      <c r="J20" s="114"/>
      <c r="K20" s="113"/>
      <c r="L20" s="311">
        <v>2716</v>
      </c>
      <c r="M20" s="114"/>
      <c r="N20" s="113"/>
      <c r="O20" s="113"/>
      <c r="P20" s="114"/>
      <c r="Q20" s="113"/>
      <c r="R20" s="113"/>
      <c r="S20" s="2"/>
      <c r="U20" s="467"/>
      <c r="V20" s="467"/>
      <c r="W20" s="467"/>
    </row>
    <row r="21" spans="1:23" x14ac:dyDescent="0.25">
      <c r="A21" s="20">
        <v>1.3</v>
      </c>
      <c r="B21" s="10" t="s">
        <v>24</v>
      </c>
      <c r="D21" s="2"/>
      <c r="F21" s="113"/>
      <c r="G21" s="114"/>
      <c r="H21" s="113"/>
      <c r="I21" s="332"/>
      <c r="J21" s="114"/>
      <c r="K21" s="113"/>
      <c r="L21" s="188"/>
      <c r="M21" s="114"/>
      <c r="N21" s="113"/>
      <c r="O21" s="113"/>
      <c r="P21" s="114"/>
      <c r="Q21" s="113"/>
      <c r="R21" s="113"/>
      <c r="S21" s="2"/>
    </row>
    <row r="22" spans="1:23" x14ac:dyDescent="0.25">
      <c r="A22" s="20">
        <v>1.4</v>
      </c>
      <c r="B22" s="10" t="s">
        <v>25</v>
      </c>
      <c r="D22" s="2"/>
      <c r="F22" s="113"/>
      <c r="G22" s="114"/>
      <c r="H22" s="113"/>
      <c r="I22" s="332"/>
      <c r="J22" s="114"/>
      <c r="K22" s="113"/>
      <c r="L22" s="188"/>
      <c r="M22" s="114"/>
      <c r="N22" s="113"/>
      <c r="O22" s="113"/>
      <c r="P22" s="114"/>
      <c r="Q22" s="113"/>
      <c r="R22" s="113"/>
      <c r="S22" s="2"/>
    </row>
    <row r="23" spans="1:23" x14ac:dyDescent="0.25">
      <c r="A23" s="20">
        <v>1.5</v>
      </c>
      <c r="B23" s="10" t="s">
        <v>26</v>
      </c>
      <c r="D23" s="2"/>
      <c r="F23" s="113"/>
      <c r="G23" s="114"/>
      <c r="H23" s="113"/>
      <c r="I23" s="332">
        <v>104</v>
      </c>
      <c r="J23" s="114"/>
      <c r="K23" s="113"/>
      <c r="L23" s="188">
        <v>104</v>
      </c>
      <c r="M23" s="114"/>
      <c r="N23" s="113"/>
      <c r="O23" s="113"/>
      <c r="P23" s="114"/>
      <c r="Q23" s="113"/>
      <c r="R23" s="113"/>
      <c r="S23" s="2"/>
    </row>
    <row r="24" spans="1:23" x14ac:dyDescent="0.25">
      <c r="A24" s="20" t="s">
        <v>27</v>
      </c>
      <c r="B24" s="11" t="s">
        <v>28</v>
      </c>
      <c r="D24" s="2"/>
      <c r="F24" s="113"/>
      <c r="G24" s="114"/>
      <c r="H24" s="113"/>
      <c r="I24" s="332"/>
      <c r="J24" s="114"/>
      <c r="K24" s="113"/>
      <c r="L24" s="188"/>
      <c r="M24" s="114"/>
      <c r="N24" s="113"/>
      <c r="O24" s="113"/>
      <c r="P24" s="114"/>
      <c r="Q24" s="113"/>
      <c r="R24" s="113"/>
      <c r="S24" s="2"/>
    </row>
    <row r="25" spans="1:23" x14ac:dyDescent="0.25">
      <c r="A25" s="20" t="s">
        <v>29</v>
      </c>
      <c r="B25" s="11" t="s">
        <v>30</v>
      </c>
      <c r="D25" s="2"/>
      <c r="F25" s="113"/>
      <c r="G25" s="114"/>
      <c r="H25" s="113"/>
      <c r="I25" s="332"/>
      <c r="J25" s="114"/>
      <c r="K25" s="113"/>
      <c r="L25" s="188"/>
      <c r="M25" s="114"/>
      <c r="N25" s="113"/>
      <c r="O25" s="113"/>
      <c r="P25" s="114"/>
      <c r="Q25" s="113"/>
      <c r="R25" s="113"/>
      <c r="S25" s="2"/>
    </row>
    <row r="26" spans="1:23" x14ac:dyDescent="0.25">
      <c r="A26" s="20" t="s">
        <v>31</v>
      </c>
      <c r="B26" s="11" t="s">
        <v>32</v>
      </c>
      <c r="D26" s="2"/>
      <c r="F26" s="113"/>
      <c r="G26" s="114"/>
      <c r="H26" s="113"/>
      <c r="I26" s="332">
        <v>96</v>
      </c>
      <c r="J26" s="114"/>
      <c r="K26" s="113"/>
      <c r="L26" s="188">
        <v>96</v>
      </c>
      <c r="M26" s="114"/>
      <c r="N26" s="113"/>
      <c r="O26" s="113"/>
      <c r="P26" s="114"/>
      <c r="Q26" s="113"/>
      <c r="R26" s="113"/>
      <c r="S26" s="2"/>
    </row>
    <row r="27" spans="1:23" x14ac:dyDescent="0.25">
      <c r="A27" s="20" t="s">
        <v>33</v>
      </c>
      <c r="B27" s="11" t="s">
        <v>34</v>
      </c>
      <c r="D27" s="2"/>
      <c r="F27" s="113"/>
      <c r="G27" s="114"/>
      <c r="H27" s="113"/>
      <c r="I27" s="332">
        <v>8</v>
      </c>
      <c r="J27" s="114"/>
      <c r="K27" s="113"/>
      <c r="L27" s="188">
        <v>8</v>
      </c>
      <c r="M27" s="114"/>
      <c r="N27" s="113"/>
      <c r="O27" s="113"/>
      <c r="P27" s="114"/>
      <c r="Q27" s="113"/>
      <c r="R27" s="113"/>
      <c r="S27" s="2"/>
    </row>
    <row r="28" spans="1:23" x14ac:dyDescent="0.25">
      <c r="A28" s="20" t="s">
        <v>35</v>
      </c>
      <c r="B28" s="11" t="s">
        <v>36</v>
      </c>
      <c r="D28" s="2"/>
      <c r="F28" s="113"/>
      <c r="G28" s="114"/>
      <c r="H28" s="113"/>
      <c r="I28" s="332"/>
      <c r="J28" s="114"/>
      <c r="K28" s="113"/>
      <c r="L28" s="188"/>
      <c r="M28" s="114"/>
      <c r="N28" s="113"/>
      <c r="O28" s="113"/>
      <c r="P28" s="114"/>
      <c r="Q28" s="113"/>
      <c r="R28" s="113"/>
      <c r="S28" s="2"/>
    </row>
    <row r="29" spans="1:23" x14ac:dyDescent="0.25">
      <c r="A29" s="20">
        <v>1.6</v>
      </c>
      <c r="B29" s="10" t="s">
        <v>37</v>
      </c>
      <c r="D29" s="2"/>
      <c r="F29" s="113"/>
      <c r="G29" s="114"/>
      <c r="H29" s="113"/>
      <c r="I29" s="332"/>
      <c r="J29" s="114"/>
      <c r="K29" s="113"/>
      <c r="L29" s="188"/>
      <c r="M29" s="114"/>
      <c r="N29" s="113"/>
      <c r="O29" s="113"/>
      <c r="P29" s="114"/>
      <c r="Q29" s="113"/>
      <c r="R29" s="113"/>
      <c r="S29" s="2"/>
    </row>
    <row r="30" spans="1:23" x14ac:dyDescent="0.25">
      <c r="D30" s="2"/>
      <c r="F30" s="113"/>
      <c r="G30" s="114"/>
      <c r="H30" s="113"/>
      <c r="I30" s="332"/>
      <c r="J30" s="114"/>
      <c r="K30" s="113"/>
      <c r="L30" s="332"/>
      <c r="M30" s="114"/>
      <c r="N30" s="113"/>
      <c r="O30" s="113"/>
      <c r="P30" s="114"/>
      <c r="Q30" s="113"/>
      <c r="R30" s="113"/>
      <c r="S30" s="2"/>
    </row>
    <row r="31" spans="1:23" s="139" customFormat="1" ht="18.75" x14ac:dyDescent="0.3">
      <c r="A31" s="138" t="s">
        <v>38</v>
      </c>
      <c r="B31" s="138"/>
      <c r="E31" s="140"/>
      <c r="F31" s="140"/>
      <c r="G31" s="140"/>
      <c r="H31" s="140"/>
      <c r="I31" s="140"/>
      <c r="J31" s="140"/>
      <c r="K31" s="140"/>
      <c r="L31" s="140"/>
      <c r="M31" s="140"/>
      <c r="N31" s="140"/>
      <c r="O31" s="140"/>
      <c r="P31" s="140"/>
      <c r="Q31" s="140"/>
      <c r="R31" s="140"/>
      <c r="S31" s="140"/>
      <c r="U31" s="141"/>
    </row>
    <row r="32" spans="1:23" outlineLevel="1" x14ac:dyDescent="0.25">
      <c r="A32" s="1">
        <v>2</v>
      </c>
      <c r="B32" s="8" t="s">
        <v>39</v>
      </c>
      <c r="D32" s="2"/>
      <c r="F32" s="331">
        <v>36247270</v>
      </c>
      <c r="G32" s="114"/>
      <c r="H32" s="113"/>
      <c r="I32" s="331">
        <v>31579370</v>
      </c>
      <c r="J32" s="114"/>
      <c r="K32" s="113"/>
      <c r="L32" s="311">
        <v>31865850</v>
      </c>
      <c r="M32" s="312"/>
      <c r="N32" s="113"/>
      <c r="O32" s="113"/>
      <c r="P32" s="114"/>
      <c r="Q32" s="113"/>
      <c r="R32" s="113"/>
      <c r="S32" s="2"/>
    </row>
    <row r="33" spans="1:23" outlineLevel="1" x14ac:dyDescent="0.25">
      <c r="A33" s="20">
        <v>2.1</v>
      </c>
      <c r="B33" s="10" t="s">
        <v>22</v>
      </c>
      <c r="D33" s="2"/>
      <c r="F33" s="331">
        <v>33155903</v>
      </c>
      <c r="G33" s="114"/>
      <c r="H33" s="113"/>
      <c r="I33" s="331">
        <v>25233579</v>
      </c>
      <c r="J33" s="114"/>
      <c r="K33" s="113"/>
      <c r="L33" s="311">
        <v>24648191</v>
      </c>
      <c r="M33" s="312"/>
      <c r="N33" s="113"/>
      <c r="O33" s="113"/>
      <c r="P33" s="114"/>
      <c r="Q33" s="113"/>
      <c r="R33" s="113"/>
      <c r="S33" s="2"/>
    </row>
    <row r="34" spans="1:23" outlineLevel="1" x14ac:dyDescent="0.25">
      <c r="A34" s="20">
        <v>2.2000000000000002</v>
      </c>
      <c r="B34" s="10" t="s">
        <v>23</v>
      </c>
      <c r="D34" s="2"/>
      <c r="F34" s="331">
        <v>869815</v>
      </c>
      <c r="G34" s="114"/>
      <c r="H34" s="113"/>
      <c r="I34" s="331">
        <v>5801026</v>
      </c>
      <c r="J34" s="114"/>
      <c r="K34" s="113"/>
      <c r="L34" s="311">
        <v>6855809</v>
      </c>
      <c r="M34" s="312"/>
      <c r="N34" s="113"/>
      <c r="O34" s="113"/>
      <c r="P34" s="114"/>
      <c r="Q34" s="113"/>
      <c r="R34" s="113"/>
      <c r="S34" s="2"/>
    </row>
    <row r="35" spans="1:23" outlineLevel="1" x14ac:dyDescent="0.25">
      <c r="A35" s="20">
        <v>2.2999999999999998</v>
      </c>
      <c r="B35" s="10" t="s">
        <v>24</v>
      </c>
      <c r="D35" s="2"/>
      <c r="F35" s="332"/>
      <c r="G35" s="114"/>
      <c r="H35" s="113"/>
      <c r="I35" s="332"/>
      <c r="J35" s="114"/>
      <c r="K35" s="113"/>
      <c r="L35" s="311"/>
      <c r="M35" s="312"/>
      <c r="N35" s="113"/>
      <c r="O35" s="113"/>
      <c r="P35" s="114"/>
      <c r="Q35" s="113"/>
      <c r="R35" s="113"/>
      <c r="S35" s="2"/>
    </row>
    <row r="36" spans="1:23" outlineLevel="1" x14ac:dyDescent="0.25">
      <c r="A36" s="20">
        <v>2.4</v>
      </c>
      <c r="B36" s="10" t="s">
        <v>25</v>
      </c>
      <c r="D36" s="2"/>
      <c r="F36" s="331">
        <v>42668</v>
      </c>
      <c r="G36" s="114"/>
      <c r="H36" s="113"/>
      <c r="I36" s="332">
        <v>170</v>
      </c>
      <c r="J36" s="114"/>
      <c r="K36" s="113"/>
      <c r="L36" s="311">
        <v>6398</v>
      </c>
      <c r="M36" s="312"/>
      <c r="N36" s="113"/>
      <c r="O36" s="113"/>
      <c r="P36" s="114"/>
      <c r="Q36" s="113"/>
      <c r="R36" s="113"/>
      <c r="S36" s="2"/>
    </row>
    <row r="37" spans="1:23" outlineLevel="1" x14ac:dyDescent="0.25">
      <c r="A37" s="20">
        <v>2.5</v>
      </c>
      <c r="B37" s="10" t="s">
        <v>26</v>
      </c>
      <c r="D37" s="2"/>
      <c r="F37" s="331">
        <v>272441</v>
      </c>
      <c r="G37" s="114"/>
      <c r="H37" s="113"/>
      <c r="I37" s="331">
        <v>544595</v>
      </c>
      <c r="J37" s="114"/>
      <c r="K37" s="113"/>
      <c r="L37" s="311">
        <v>355452</v>
      </c>
      <c r="M37" s="312"/>
      <c r="N37" s="113"/>
      <c r="O37" s="113"/>
      <c r="P37" s="114"/>
      <c r="Q37" s="113"/>
      <c r="R37" s="113"/>
      <c r="S37" s="2"/>
    </row>
    <row r="38" spans="1:23" outlineLevel="1" x14ac:dyDescent="0.25">
      <c r="A38" s="20" t="s">
        <v>40</v>
      </c>
      <c r="B38" s="11" t="s">
        <v>28</v>
      </c>
      <c r="D38" s="2"/>
      <c r="F38" s="332"/>
      <c r="G38" s="114"/>
      <c r="H38" s="113"/>
      <c r="I38" s="332"/>
      <c r="J38" s="114"/>
      <c r="K38" s="113"/>
      <c r="L38" s="311"/>
      <c r="M38" s="312"/>
      <c r="N38" s="113"/>
      <c r="O38" s="113"/>
      <c r="P38" s="114"/>
      <c r="Q38" s="113"/>
      <c r="R38" s="113"/>
      <c r="S38" s="2"/>
    </row>
    <row r="39" spans="1:23" outlineLevel="1" x14ac:dyDescent="0.25">
      <c r="A39" s="20" t="s">
        <v>41</v>
      </c>
      <c r="B39" s="11" t="s">
        <v>30</v>
      </c>
      <c r="D39" s="2"/>
      <c r="F39" s="332"/>
      <c r="G39" s="114"/>
      <c r="H39" s="113"/>
      <c r="I39" s="332"/>
      <c r="J39" s="114"/>
      <c r="K39" s="113"/>
      <c r="L39" s="311"/>
      <c r="M39" s="312"/>
      <c r="N39" s="113"/>
      <c r="O39" s="113"/>
      <c r="P39" s="114"/>
      <c r="Q39" s="113"/>
      <c r="R39" s="113"/>
      <c r="S39" s="2"/>
    </row>
    <row r="40" spans="1:23" outlineLevel="1" x14ac:dyDescent="0.25">
      <c r="A40" s="20" t="s">
        <v>42</v>
      </c>
      <c r="B40" s="11" t="s">
        <v>32</v>
      </c>
      <c r="D40" s="2"/>
      <c r="F40" s="331">
        <v>272441</v>
      </c>
      <c r="G40" s="114"/>
      <c r="H40" s="113"/>
      <c r="I40" s="331">
        <v>351696</v>
      </c>
      <c r="J40" s="114"/>
      <c r="K40" s="113"/>
      <c r="L40" s="311">
        <v>338410</v>
      </c>
      <c r="M40" s="312"/>
      <c r="N40" s="113"/>
      <c r="O40" s="113"/>
      <c r="P40" s="114"/>
      <c r="Q40" s="113"/>
      <c r="R40" s="113"/>
      <c r="S40" s="2"/>
    </row>
    <row r="41" spans="1:23" outlineLevel="1" x14ac:dyDescent="0.25">
      <c r="A41" s="20" t="s">
        <v>43</v>
      </c>
      <c r="B41" s="11" t="s">
        <v>34</v>
      </c>
      <c r="D41" s="2"/>
      <c r="F41" s="332"/>
      <c r="G41" s="114"/>
      <c r="H41" s="113"/>
      <c r="I41" s="331">
        <v>192899</v>
      </c>
      <c r="J41" s="114"/>
      <c r="K41" s="113"/>
      <c r="L41" s="311">
        <v>17042</v>
      </c>
      <c r="M41" s="312"/>
      <c r="N41" s="113"/>
      <c r="O41" s="113"/>
      <c r="P41" s="114"/>
      <c r="Q41" s="113"/>
      <c r="R41" s="113"/>
      <c r="S41" s="2"/>
    </row>
    <row r="42" spans="1:23" outlineLevel="1" x14ac:dyDescent="0.25">
      <c r="A42" s="20" t="s">
        <v>44</v>
      </c>
      <c r="B42" s="11" t="s">
        <v>36</v>
      </c>
      <c r="D42" s="2"/>
      <c r="F42" s="332"/>
      <c r="G42" s="114"/>
      <c r="H42" s="113"/>
      <c r="I42" s="332"/>
      <c r="J42" s="114"/>
      <c r="K42" s="113"/>
      <c r="L42" s="311"/>
      <c r="M42" s="312"/>
      <c r="N42" s="113"/>
      <c r="O42" s="113"/>
      <c r="P42" s="114"/>
      <c r="Q42" s="113"/>
      <c r="R42" s="113"/>
      <c r="S42" s="2"/>
    </row>
    <row r="43" spans="1:23" outlineLevel="1" x14ac:dyDescent="0.25">
      <c r="A43" s="20">
        <v>2.6</v>
      </c>
      <c r="B43" s="10" t="s">
        <v>37</v>
      </c>
      <c r="D43" s="2"/>
      <c r="F43" s="332"/>
      <c r="G43" s="114"/>
      <c r="H43" s="113"/>
      <c r="I43" s="332"/>
      <c r="J43" s="114"/>
      <c r="K43" s="113"/>
      <c r="L43" s="311"/>
      <c r="M43" s="312"/>
      <c r="N43" s="113"/>
      <c r="O43" s="113"/>
      <c r="P43" s="114"/>
      <c r="Q43" s="113"/>
      <c r="R43" s="113"/>
      <c r="S43" s="2"/>
    </row>
    <row r="44" spans="1:23" x14ac:dyDescent="0.25">
      <c r="D44" s="2"/>
      <c r="F44" s="332"/>
      <c r="G44" s="114"/>
      <c r="H44" s="113"/>
      <c r="I44" s="332"/>
      <c r="J44" s="114"/>
      <c r="K44" s="113"/>
      <c r="L44" s="113"/>
      <c r="M44" s="114"/>
      <c r="N44" s="113"/>
      <c r="O44" s="113"/>
      <c r="P44" s="114"/>
      <c r="Q44" s="113"/>
      <c r="R44" s="113"/>
      <c r="S44" s="2"/>
    </row>
    <row r="45" spans="1:23" s="139" customFormat="1" ht="18.75" x14ac:dyDescent="0.3">
      <c r="A45" s="138" t="s">
        <v>38</v>
      </c>
      <c r="B45" s="138"/>
      <c r="E45" s="140"/>
      <c r="F45" s="140"/>
      <c r="G45" s="140"/>
      <c r="H45" s="140"/>
      <c r="I45" s="140"/>
      <c r="J45" s="140"/>
      <c r="K45" s="140"/>
      <c r="L45" s="140"/>
      <c r="M45" s="140"/>
      <c r="N45" s="140"/>
      <c r="O45" s="140"/>
      <c r="P45" s="140"/>
      <c r="Q45" s="140"/>
      <c r="R45" s="140"/>
      <c r="S45" s="140"/>
      <c r="U45" s="141"/>
    </row>
    <row r="46" spans="1:23" outlineLevel="1" x14ac:dyDescent="0.25">
      <c r="D46" s="2"/>
      <c r="F46" s="113"/>
      <c r="G46" s="114"/>
      <c r="H46" s="113"/>
      <c r="I46" s="113"/>
      <c r="J46" s="114"/>
      <c r="K46" s="113"/>
      <c r="L46" s="113"/>
      <c r="M46" s="114"/>
      <c r="N46" s="113"/>
      <c r="O46" s="113"/>
      <c r="P46" s="114"/>
      <c r="Q46" s="113"/>
      <c r="R46" s="113"/>
      <c r="S46" s="2"/>
    </row>
    <row r="47" spans="1:23" ht="15" customHeight="1" outlineLevel="1" x14ac:dyDescent="0.25">
      <c r="A47" s="1" t="s">
        <v>45</v>
      </c>
      <c r="B47" s="8" t="s">
        <v>46</v>
      </c>
      <c r="D47" s="2"/>
      <c r="F47" s="113"/>
      <c r="G47" s="114"/>
      <c r="H47" s="113"/>
      <c r="I47" s="331">
        <v>31336074</v>
      </c>
      <c r="J47" s="114"/>
      <c r="K47" s="113"/>
      <c r="L47" s="311">
        <v>31585910</v>
      </c>
      <c r="M47" s="114"/>
      <c r="N47" s="113"/>
      <c r="O47" s="113"/>
      <c r="P47" s="114"/>
      <c r="Q47" s="113"/>
      <c r="R47" s="113"/>
      <c r="S47" s="2"/>
      <c r="U47" s="465" t="s">
        <v>47</v>
      </c>
      <c r="V47" s="465"/>
      <c r="W47" s="465"/>
    </row>
    <row r="48" spans="1:23" outlineLevel="1" x14ac:dyDescent="0.25">
      <c r="A48" s="20" t="s">
        <v>48</v>
      </c>
      <c r="B48" s="10" t="s">
        <v>22</v>
      </c>
      <c r="D48" s="2"/>
      <c r="F48" s="331">
        <v>34340828</v>
      </c>
      <c r="G48" s="114"/>
      <c r="H48" s="113"/>
      <c r="I48" s="331">
        <v>25014595</v>
      </c>
      <c r="J48" s="114"/>
      <c r="K48" s="113"/>
      <c r="L48" s="311">
        <v>24368251</v>
      </c>
      <c r="M48" s="114"/>
      <c r="N48" s="113"/>
      <c r="O48" s="113"/>
      <c r="P48" s="114"/>
      <c r="Q48" s="113"/>
      <c r="R48" s="113"/>
      <c r="S48" s="2"/>
      <c r="U48" s="465"/>
      <c r="V48" s="465"/>
      <c r="W48" s="465"/>
    </row>
    <row r="49" spans="1:21" outlineLevel="1" x14ac:dyDescent="0.25">
      <c r="A49" s="20" t="s">
        <v>49</v>
      </c>
      <c r="B49" s="10" t="s">
        <v>23</v>
      </c>
      <c r="D49" s="2"/>
      <c r="F49" s="331">
        <v>33155903</v>
      </c>
      <c r="G49" s="114"/>
      <c r="H49" s="113"/>
      <c r="I49" s="331">
        <v>5776714</v>
      </c>
      <c r="J49" s="114"/>
      <c r="K49" s="113"/>
      <c r="L49" s="311">
        <v>6855809</v>
      </c>
      <c r="M49" s="114"/>
      <c r="N49" s="113"/>
      <c r="O49" s="113"/>
      <c r="P49" s="114"/>
      <c r="Q49" s="113"/>
      <c r="R49" s="113"/>
      <c r="S49" s="2"/>
    </row>
    <row r="50" spans="1:21" outlineLevel="1" x14ac:dyDescent="0.25">
      <c r="A50" s="20" t="s">
        <v>50</v>
      </c>
      <c r="B50" s="10" t="s">
        <v>24</v>
      </c>
      <c r="D50" s="2"/>
      <c r="F50" s="331">
        <v>869815</v>
      </c>
      <c r="G50" s="114"/>
      <c r="H50" s="113"/>
      <c r="I50" s="332"/>
      <c r="J50" s="114"/>
      <c r="K50" s="113"/>
      <c r="L50" s="311"/>
      <c r="M50" s="114"/>
      <c r="N50" s="113"/>
      <c r="O50" s="113"/>
      <c r="P50" s="114"/>
      <c r="Q50" s="113"/>
      <c r="R50" s="113"/>
      <c r="S50" s="2"/>
    </row>
    <row r="51" spans="1:21" outlineLevel="1" x14ac:dyDescent="0.25">
      <c r="A51" s="20" t="s">
        <v>51</v>
      </c>
      <c r="B51" s="10" t="s">
        <v>25</v>
      </c>
      <c r="D51" s="2"/>
      <c r="F51" s="332"/>
      <c r="G51" s="114"/>
      <c r="H51" s="113"/>
      <c r="I51" s="332">
        <v>170</v>
      </c>
      <c r="J51" s="114"/>
      <c r="K51" s="113"/>
      <c r="L51" s="311">
        <v>6398</v>
      </c>
      <c r="M51" s="114"/>
      <c r="N51" s="113"/>
      <c r="O51" s="113"/>
      <c r="P51" s="114"/>
      <c r="Q51" s="113"/>
      <c r="R51" s="113"/>
      <c r="S51" s="2"/>
    </row>
    <row r="52" spans="1:21" outlineLevel="1" x14ac:dyDescent="0.25">
      <c r="A52" s="20" t="s">
        <v>52</v>
      </c>
      <c r="B52" s="10" t="s">
        <v>26</v>
      </c>
      <c r="D52" s="2"/>
      <c r="F52" s="331">
        <v>42668</v>
      </c>
      <c r="G52" s="114"/>
      <c r="H52" s="113"/>
      <c r="I52" s="331">
        <v>544595</v>
      </c>
      <c r="J52" s="114"/>
      <c r="K52" s="113"/>
      <c r="L52" s="311">
        <v>355452</v>
      </c>
      <c r="M52" s="114"/>
      <c r="N52" s="113"/>
      <c r="O52" s="113"/>
      <c r="P52" s="114"/>
      <c r="Q52" s="113"/>
      <c r="R52" s="113"/>
      <c r="S52" s="2"/>
    </row>
    <row r="53" spans="1:21" outlineLevel="1" x14ac:dyDescent="0.25">
      <c r="A53" s="20" t="s">
        <v>53</v>
      </c>
      <c r="B53" s="11" t="s">
        <v>28</v>
      </c>
      <c r="D53" s="2"/>
      <c r="F53" s="331">
        <v>272441</v>
      </c>
      <c r="G53" s="114"/>
      <c r="H53" s="113"/>
      <c r="I53" s="332"/>
      <c r="J53" s="114"/>
      <c r="K53" s="113"/>
      <c r="L53" s="311"/>
      <c r="M53" s="114"/>
      <c r="N53" s="113"/>
      <c r="O53" s="113"/>
      <c r="P53" s="114"/>
      <c r="Q53" s="113"/>
      <c r="R53" s="113"/>
      <c r="S53" s="2"/>
    </row>
    <row r="54" spans="1:21" outlineLevel="1" x14ac:dyDescent="0.25">
      <c r="A54" s="20" t="s">
        <v>54</v>
      </c>
      <c r="B54" s="11" t="s">
        <v>30</v>
      </c>
      <c r="D54" s="2"/>
      <c r="F54" s="332"/>
      <c r="G54" s="114"/>
      <c r="H54" s="113"/>
      <c r="I54" s="332"/>
      <c r="J54" s="114"/>
      <c r="K54" s="113"/>
      <c r="L54" s="311"/>
      <c r="M54" s="114"/>
      <c r="N54" s="113"/>
      <c r="O54" s="113"/>
      <c r="P54" s="114"/>
      <c r="Q54" s="113"/>
      <c r="R54" s="113"/>
      <c r="S54" s="2"/>
    </row>
    <row r="55" spans="1:21" outlineLevel="1" x14ac:dyDescent="0.25">
      <c r="A55" s="20" t="s">
        <v>55</v>
      </c>
      <c r="B55" s="11" t="s">
        <v>32</v>
      </c>
      <c r="D55" s="2"/>
      <c r="F55" s="332"/>
      <c r="G55" s="114"/>
      <c r="H55" s="113"/>
      <c r="I55" s="331">
        <v>351696</v>
      </c>
      <c r="J55" s="114"/>
      <c r="K55" s="113"/>
      <c r="L55" s="311">
        <v>338410</v>
      </c>
      <c r="M55" s="114"/>
      <c r="N55" s="113"/>
      <c r="O55" s="113"/>
      <c r="P55" s="114"/>
      <c r="Q55" s="113"/>
      <c r="R55" s="113"/>
      <c r="S55" s="2"/>
    </row>
    <row r="56" spans="1:21" outlineLevel="1" x14ac:dyDescent="0.25">
      <c r="A56" s="20" t="s">
        <v>56</v>
      </c>
      <c r="B56" s="11" t="s">
        <v>34</v>
      </c>
      <c r="D56" s="2"/>
      <c r="F56" s="331">
        <v>272441</v>
      </c>
      <c r="G56" s="114"/>
      <c r="H56" s="113"/>
      <c r="I56" s="331">
        <v>192899</v>
      </c>
      <c r="J56" s="114"/>
      <c r="K56" s="113"/>
      <c r="L56" s="311">
        <v>17042</v>
      </c>
      <c r="M56" s="114"/>
      <c r="N56" s="113"/>
      <c r="O56" s="113"/>
      <c r="P56" s="114"/>
      <c r="Q56" s="113"/>
      <c r="R56" s="113"/>
      <c r="S56" s="2"/>
    </row>
    <row r="57" spans="1:21" outlineLevel="1" x14ac:dyDescent="0.25">
      <c r="A57" s="20" t="s">
        <v>57</v>
      </c>
      <c r="B57" s="11" t="s">
        <v>36</v>
      </c>
      <c r="D57" s="2"/>
      <c r="F57" s="332"/>
      <c r="G57" s="114"/>
      <c r="H57" s="113"/>
      <c r="I57" s="113"/>
      <c r="J57" s="114"/>
      <c r="K57" s="113"/>
      <c r="L57" s="311"/>
      <c r="M57" s="114"/>
      <c r="N57" s="113"/>
      <c r="O57" s="113"/>
      <c r="P57" s="114"/>
      <c r="Q57" s="113"/>
      <c r="R57" s="113"/>
      <c r="S57" s="2"/>
    </row>
    <row r="58" spans="1:21" outlineLevel="1" x14ac:dyDescent="0.25">
      <c r="A58" s="20" t="s">
        <v>58</v>
      </c>
      <c r="B58" s="10" t="s">
        <v>37</v>
      </c>
      <c r="D58" s="2"/>
      <c r="F58" s="332"/>
      <c r="G58" s="114"/>
      <c r="H58" s="113"/>
      <c r="I58" s="113"/>
      <c r="J58" s="114"/>
      <c r="K58" s="113"/>
      <c r="L58" s="311"/>
      <c r="M58" s="114"/>
      <c r="N58" s="113"/>
      <c r="O58" s="113"/>
      <c r="P58" s="114"/>
      <c r="Q58" s="113"/>
      <c r="R58" s="113"/>
      <c r="S58" s="2"/>
    </row>
    <row r="59" spans="1:21" outlineLevel="1" x14ac:dyDescent="0.25">
      <c r="D59" s="2"/>
      <c r="F59" s="332"/>
      <c r="G59" s="114"/>
      <c r="H59" s="113"/>
      <c r="I59" s="113"/>
      <c r="J59" s="114"/>
      <c r="K59" s="113"/>
      <c r="L59" s="311"/>
      <c r="M59" s="114"/>
      <c r="N59" s="113"/>
      <c r="O59" s="113"/>
      <c r="P59" s="114"/>
      <c r="Q59" s="113"/>
      <c r="R59" s="113"/>
      <c r="S59" s="2"/>
    </row>
    <row r="60" spans="1:21" outlineLevel="1" x14ac:dyDescent="0.25">
      <c r="A60" s="1" t="s">
        <v>59</v>
      </c>
      <c r="B60" s="8" t="s">
        <v>60</v>
      </c>
      <c r="D60" s="2"/>
      <c r="F60" s="332"/>
      <c r="G60" s="114"/>
      <c r="H60" s="113"/>
      <c r="I60" s="331">
        <v>243296</v>
      </c>
      <c r="J60" s="114"/>
      <c r="K60" s="113"/>
      <c r="L60" s="311"/>
      <c r="M60" s="114"/>
      <c r="N60" s="113"/>
      <c r="O60" s="113"/>
      <c r="P60" s="114"/>
      <c r="Q60" s="113"/>
      <c r="R60" s="113"/>
      <c r="S60" s="2"/>
      <c r="U60" s="76"/>
    </row>
    <row r="61" spans="1:21" ht="18" outlineLevel="1" x14ac:dyDescent="0.35">
      <c r="A61" s="20" t="s">
        <v>61</v>
      </c>
      <c r="B61" s="10" t="s">
        <v>22</v>
      </c>
      <c r="D61" s="2"/>
      <c r="F61" s="331">
        <v>1906442</v>
      </c>
      <c r="G61" s="114"/>
      <c r="H61" s="113"/>
      <c r="I61" s="331">
        <v>218984</v>
      </c>
      <c r="J61" s="370">
        <v>1</v>
      </c>
      <c r="K61" s="388"/>
      <c r="L61" s="311">
        <v>279940</v>
      </c>
      <c r="M61" s="114"/>
      <c r="N61" s="113"/>
      <c r="O61" s="113"/>
      <c r="P61" s="114"/>
      <c r="Q61" s="113"/>
      <c r="R61" s="113"/>
      <c r="S61" s="2"/>
      <c r="U61" s="388" t="s">
        <v>486</v>
      </c>
    </row>
    <row r="62" spans="1:21" ht="18" outlineLevel="1" x14ac:dyDescent="0.35">
      <c r="A62" s="20" t="s">
        <v>62</v>
      </c>
      <c r="B62" s="10" t="s">
        <v>23</v>
      </c>
      <c r="D62" s="2"/>
      <c r="F62" s="113"/>
      <c r="G62" s="114"/>
      <c r="H62" s="113"/>
      <c r="I62" s="331">
        <v>24312</v>
      </c>
      <c r="J62" s="370">
        <v>2</v>
      </c>
      <c r="K62" s="388"/>
      <c r="L62" s="311"/>
      <c r="M62" s="114"/>
      <c r="N62" s="113"/>
      <c r="O62" s="113"/>
      <c r="P62" s="114"/>
      <c r="Q62" s="113"/>
      <c r="R62" s="113"/>
      <c r="S62" s="2"/>
      <c r="U62" s="388" t="s">
        <v>487</v>
      </c>
    </row>
    <row r="63" spans="1:21" outlineLevel="1" x14ac:dyDescent="0.25">
      <c r="A63" s="20" t="s">
        <v>63</v>
      </c>
      <c r="B63" s="10" t="s">
        <v>24</v>
      </c>
      <c r="D63" s="2"/>
      <c r="F63" s="113"/>
      <c r="G63" s="114"/>
      <c r="H63" s="113"/>
      <c r="I63" s="113"/>
      <c r="J63" s="114"/>
      <c r="K63" s="113"/>
      <c r="L63" s="311"/>
      <c r="M63" s="114"/>
      <c r="N63" s="113"/>
      <c r="O63" s="113"/>
      <c r="P63" s="114"/>
      <c r="Q63" s="113"/>
      <c r="R63" s="113"/>
      <c r="S63" s="2"/>
    </row>
    <row r="64" spans="1:21" outlineLevel="1" x14ac:dyDescent="0.25">
      <c r="A64" s="20" t="s">
        <v>64</v>
      </c>
      <c r="B64" s="10" t="s">
        <v>25</v>
      </c>
      <c r="D64" s="2"/>
      <c r="F64" s="113"/>
      <c r="G64" s="114"/>
      <c r="H64" s="113"/>
      <c r="I64" s="113"/>
      <c r="J64" s="114"/>
      <c r="K64" s="113"/>
      <c r="L64" s="113"/>
      <c r="M64" s="114"/>
      <c r="N64" s="113"/>
      <c r="O64" s="113"/>
      <c r="P64" s="114"/>
      <c r="Q64" s="113"/>
      <c r="R64" s="113"/>
      <c r="S64" s="2"/>
    </row>
    <row r="65" spans="1:21" outlineLevel="1" x14ac:dyDescent="0.25">
      <c r="A65" s="20" t="s">
        <v>65</v>
      </c>
      <c r="B65" s="10" t="s">
        <v>26</v>
      </c>
      <c r="D65" s="2"/>
      <c r="F65" s="113"/>
      <c r="G65" s="114"/>
      <c r="H65" s="113"/>
      <c r="I65" s="113"/>
      <c r="J65" s="114"/>
      <c r="K65" s="113"/>
      <c r="L65" s="113"/>
      <c r="M65" s="114"/>
      <c r="N65" s="113"/>
      <c r="O65" s="113"/>
      <c r="P65" s="114"/>
      <c r="Q65" s="113"/>
      <c r="R65" s="113"/>
      <c r="S65" s="2"/>
    </row>
    <row r="66" spans="1:21" outlineLevel="1" x14ac:dyDescent="0.25">
      <c r="A66" s="20" t="s">
        <v>66</v>
      </c>
      <c r="B66" s="11" t="s">
        <v>28</v>
      </c>
      <c r="D66" s="2"/>
      <c r="F66" s="113"/>
      <c r="G66" s="114"/>
      <c r="H66" s="113"/>
      <c r="I66" s="113"/>
      <c r="J66" s="114"/>
      <c r="K66" s="113"/>
      <c r="L66" s="113"/>
      <c r="M66" s="114"/>
      <c r="N66" s="113"/>
      <c r="O66" s="113"/>
      <c r="P66" s="114"/>
      <c r="Q66" s="113"/>
      <c r="R66" s="113"/>
      <c r="S66" s="2"/>
    </row>
    <row r="67" spans="1:21" outlineLevel="1" x14ac:dyDescent="0.25">
      <c r="A67" s="20" t="s">
        <v>67</v>
      </c>
      <c r="B67" s="11" t="s">
        <v>30</v>
      </c>
      <c r="D67" s="2"/>
      <c r="F67" s="113"/>
      <c r="G67" s="114"/>
      <c r="H67" s="113"/>
      <c r="I67" s="113"/>
      <c r="J67" s="114"/>
      <c r="K67" s="113"/>
      <c r="L67" s="113"/>
      <c r="M67" s="114"/>
      <c r="N67" s="113"/>
      <c r="O67" s="113"/>
      <c r="P67" s="114"/>
      <c r="Q67" s="113"/>
      <c r="R67" s="113"/>
      <c r="S67" s="2"/>
    </row>
    <row r="68" spans="1:21" outlineLevel="1" x14ac:dyDescent="0.25">
      <c r="A68" s="20" t="s">
        <v>68</v>
      </c>
      <c r="B68" s="11" t="s">
        <v>32</v>
      </c>
      <c r="D68" s="2"/>
      <c r="F68" s="113"/>
      <c r="G68" s="114"/>
      <c r="H68" s="113"/>
      <c r="I68" s="113"/>
      <c r="J68" s="114"/>
      <c r="K68" s="113"/>
      <c r="L68" s="113"/>
      <c r="M68" s="114"/>
      <c r="N68" s="113"/>
      <c r="O68" s="113"/>
      <c r="P68" s="114"/>
      <c r="Q68" s="113"/>
      <c r="R68" s="113"/>
      <c r="S68" s="2"/>
    </row>
    <row r="69" spans="1:21" outlineLevel="1" x14ac:dyDescent="0.25">
      <c r="A69" s="20" t="s">
        <v>69</v>
      </c>
      <c r="B69" s="11" t="s">
        <v>34</v>
      </c>
      <c r="D69" s="2"/>
      <c r="F69" s="113"/>
      <c r="G69" s="114"/>
      <c r="H69" s="113"/>
      <c r="I69" s="113"/>
      <c r="J69" s="114"/>
      <c r="K69" s="113"/>
      <c r="L69" s="113"/>
      <c r="M69" s="114"/>
      <c r="N69" s="113"/>
      <c r="O69" s="113"/>
      <c r="P69" s="114"/>
      <c r="Q69" s="113"/>
      <c r="R69" s="113"/>
      <c r="S69" s="2"/>
    </row>
    <row r="70" spans="1:21" outlineLevel="1" x14ac:dyDescent="0.25">
      <c r="A70" s="20" t="s">
        <v>70</v>
      </c>
      <c r="B70" s="11" t="s">
        <v>36</v>
      </c>
      <c r="D70" s="2"/>
      <c r="F70" s="113"/>
      <c r="G70" s="114"/>
      <c r="H70" s="113"/>
      <c r="I70" s="113"/>
      <c r="J70" s="114"/>
      <c r="K70" s="113"/>
      <c r="L70" s="113"/>
      <c r="M70" s="114"/>
      <c r="N70" s="113"/>
      <c r="O70" s="113"/>
      <c r="P70" s="114"/>
      <c r="Q70" s="113"/>
      <c r="R70" s="113"/>
      <c r="S70" s="2"/>
    </row>
    <row r="71" spans="1:21" outlineLevel="1" x14ac:dyDescent="0.25">
      <c r="A71" s="20" t="s">
        <v>71</v>
      </c>
      <c r="B71" s="10" t="s">
        <v>37</v>
      </c>
      <c r="D71" s="2"/>
      <c r="F71" s="113"/>
      <c r="G71" s="114"/>
      <c r="H71" s="113"/>
      <c r="I71" s="113"/>
      <c r="J71" s="114"/>
      <c r="K71" s="113"/>
      <c r="L71" s="113"/>
      <c r="M71" s="114"/>
      <c r="N71" s="113"/>
      <c r="O71" s="113"/>
      <c r="P71" s="114"/>
      <c r="Q71" s="113"/>
      <c r="R71" s="113"/>
      <c r="S71" s="2"/>
    </row>
    <row r="72" spans="1:21" x14ac:dyDescent="0.25">
      <c r="D72" s="2"/>
      <c r="F72" s="113"/>
      <c r="G72" s="114"/>
      <c r="H72" s="113"/>
      <c r="I72" s="113"/>
      <c r="J72" s="114"/>
      <c r="K72" s="113"/>
      <c r="L72" s="113"/>
      <c r="M72" s="114"/>
      <c r="N72" s="113"/>
      <c r="O72" s="113"/>
      <c r="P72" s="114"/>
      <c r="Q72" s="113"/>
      <c r="R72" s="113"/>
      <c r="S72" s="2"/>
    </row>
    <row r="73" spans="1:21" ht="105" collapsed="1" x14ac:dyDescent="0.25">
      <c r="A73" s="1">
        <v>3</v>
      </c>
      <c r="B73" s="8" t="s">
        <v>72</v>
      </c>
      <c r="D73" s="2"/>
      <c r="F73" s="113"/>
      <c r="G73" s="114"/>
      <c r="H73" s="113"/>
      <c r="I73" s="333"/>
      <c r="J73" s="114"/>
      <c r="K73" s="113"/>
      <c r="L73" s="113"/>
      <c r="M73" s="114"/>
      <c r="N73" s="113"/>
      <c r="O73" s="113"/>
      <c r="P73" s="114"/>
      <c r="Q73" s="113"/>
      <c r="R73" s="113"/>
      <c r="S73" s="2"/>
      <c r="U73" s="452" t="s">
        <v>495</v>
      </c>
    </row>
    <row r="74" spans="1:21" ht="17.25" x14ac:dyDescent="0.25">
      <c r="A74" s="20">
        <v>3.1</v>
      </c>
      <c r="B74" s="10" t="s">
        <v>73</v>
      </c>
      <c r="D74" s="2"/>
      <c r="F74" s="115"/>
      <c r="G74" s="116"/>
      <c r="H74" s="115"/>
      <c r="I74" s="333">
        <v>1930000000</v>
      </c>
      <c r="J74" s="116"/>
      <c r="K74" s="115"/>
      <c r="L74" s="425">
        <v>2074000000</v>
      </c>
      <c r="M74" s="409">
        <v>1</v>
      </c>
      <c r="N74" s="115"/>
      <c r="O74" s="115"/>
      <c r="P74" s="116"/>
      <c r="Q74" s="115"/>
      <c r="R74" s="115"/>
      <c r="S74" s="2"/>
      <c r="T74" s="427">
        <v>1</v>
      </c>
      <c r="U74" s="309" t="s">
        <v>75</v>
      </c>
    </row>
    <row r="75" spans="1:21" ht="17.25" x14ac:dyDescent="0.25">
      <c r="A75" s="20">
        <v>3.2</v>
      </c>
      <c r="B75" s="10" t="s">
        <v>74</v>
      </c>
      <c r="D75" s="2"/>
      <c r="F75" s="113"/>
      <c r="G75" s="114"/>
      <c r="H75" s="113"/>
      <c r="I75" s="331">
        <v>279053</v>
      </c>
      <c r="J75" s="114"/>
      <c r="K75" s="113"/>
      <c r="L75" s="311">
        <v>439054.68</v>
      </c>
      <c r="M75" s="409">
        <v>1</v>
      </c>
      <c r="N75" s="113"/>
      <c r="O75" s="113"/>
      <c r="P75" s="114"/>
      <c r="Q75" s="113"/>
      <c r="R75" s="113"/>
      <c r="S75" s="2"/>
      <c r="T75" s="427"/>
      <c r="U75" s="309"/>
    </row>
    <row r="76" spans="1:21" ht="17.25" x14ac:dyDescent="0.25">
      <c r="A76" s="20">
        <v>3.3</v>
      </c>
      <c r="B76" s="10" t="s">
        <v>76</v>
      </c>
      <c r="D76" s="2"/>
      <c r="F76" s="115"/>
      <c r="G76" s="116"/>
      <c r="H76" s="115"/>
      <c r="I76" s="335">
        <v>53946490</v>
      </c>
      <c r="J76" s="116"/>
      <c r="K76" s="115"/>
      <c r="L76" s="426">
        <v>108943440.62</v>
      </c>
      <c r="M76" s="409">
        <v>1</v>
      </c>
      <c r="N76" s="115"/>
      <c r="O76" s="115"/>
      <c r="P76" s="116"/>
      <c r="Q76" s="115"/>
      <c r="R76" s="115"/>
      <c r="S76" s="2"/>
      <c r="T76" s="427"/>
      <c r="U76" s="309"/>
    </row>
    <row r="77" spans="1:21" ht="17.25" x14ac:dyDescent="0.25">
      <c r="D77" s="2"/>
      <c r="F77" s="113"/>
      <c r="G77" s="114"/>
      <c r="H77" s="113"/>
      <c r="I77" s="334"/>
      <c r="J77" s="114"/>
      <c r="K77" s="113"/>
      <c r="L77" s="311"/>
      <c r="M77" s="409"/>
      <c r="N77" s="113"/>
      <c r="O77" s="113"/>
      <c r="P77" s="114"/>
      <c r="Q77" s="113"/>
      <c r="R77" s="113"/>
      <c r="S77" s="2"/>
      <c r="T77" s="427"/>
      <c r="U77" s="309"/>
    </row>
    <row r="78" spans="1:21" ht="17.25" x14ac:dyDescent="0.25">
      <c r="A78" s="1">
        <v>4</v>
      </c>
      <c r="B78" s="8" t="s">
        <v>77</v>
      </c>
      <c r="D78" s="2"/>
      <c r="F78" s="113"/>
      <c r="G78" s="114"/>
      <c r="H78" s="113"/>
      <c r="I78" s="331">
        <v>2464236</v>
      </c>
      <c r="J78" s="114"/>
      <c r="K78" s="113"/>
      <c r="L78" s="311">
        <v>2985975</v>
      </c>
      <c r="M78" s="409">
        <v>2</v>
      </c>
      <c r="N78" s="113"/>
      <c r="O78" s="113"/>
      <c r="P78" s="114"/>
      <c r="Q78" s="113"/>
      <c r="R78" s="113"/>
      <c r="S78" s="2"/>
      <c r="T78" s="428">
        <v>2</v>
      </c>
      <c r="U78" s="309" t="s">
        <v>78</v>
      </c>
    </row>
    <row r="79" spans="1:21" x14ac:dyDescent="0.25">
      <c r="A79" s="20">
        <v>4.0999999999999996</v>
      </c>
      <c r="B79" s="10" t="s">
        <v>79</v>
      </c>
      <c r="D79" s="2"/>
      <c r="F79" s="113"/>
      <c r="G79" s="114"/>
      <c r="H79" s="113"/>
      <c r="I79" s="331">
        <v>335425</v>
      </c>
      <c r="J79" s="114"/>
      <c r="K79" s="113"/>
      <c r="L79" s="311">
        <v>399333</v>
      </c>
      <c r="M79" s="312"/>
      <c r="N79" s="144"/>
      <c r="O79" s="144"/>
      <c r="P79" s="148"/>
      <c r="Q79" s="144"/>
      <c r="R79" s="144"/>
      <c r="S79" s="149"/>
      <c r="T79" s="188"/>
      <c r="U79" s="309"/>
    </row>
    <row r="80" spans="1:21" x14ac:dyDescent="0.25">
      <c r="A80" s="20">
        <v>4.2</v>
      </c>
      <c r="B80" s="10" t="s">
        <v>80</v>
      </c>
      <c r="D80" s="2"/>
      <c r="F80" s="113"/>
      <c r="G80" s="114"/>
      <c r="H80" s="113"/>
      <c r="I80" s="331">
        <v>5519</v>
      </c>
      <c r="J80" s="114"/>
      <c r="K80" s="113"/>
      <c r="L80" s="311">
        <v>7120</v>
      </c>
      <c r="M80" s="312"/>
      <c r="N80" s="144"/>
      <c r="O80" s="144"/>
      <c r="P80" s="148"/>
      <c r="Q80" s="144"/>
      <c r="R80" s="144"/>
      <c r="S80" s="149"/>
      <c r="T80" s="188"/>
      <c r="U80" s="309"/>
    </row>
    <row r="81" spans="1:23" x14ac:dyDescent="0.25">
      <c r="A81" s="20">
        <v>4.3</v>
      </c>
      <c r="B81" s="10" t="s">
        <v>81</v>
      </c>
      <c r="D81" s="2"/>
      <c r="F81" s="113"/>
      <c r="G81" s="114"/>
      <c r="H81" s="113"/>
      <c r="I81" s="331">
        <v>2123292</v>
      </c>
      <c r="J81" s="114"/>
      <c r="K81" s="113"/>
      <c r="L81" s="311">
        <v>2579522</v>
      </c>
      <c r="M81" s="312"/>
      <c r="N81" s="144"/>
      <c r="O81" s="144"/>
      <c r="P81" s="148"/>
      <c r="Q81" s="144"/>
      <c r="R81" s="144"/>
      <c r="S81" s="149"/>
    </row>
    <row r="82" spans="1:23" s="12" customFormat="1" x14ac:dyDescent="0.25">
      <c r="A82" s="24"/>
      <c r="D82" s="13"/>
      <c r="G82" s="13"/>
      <c r="J82" s="13"/>
      <c r="L82" s="266"/>
      <c r="M82" s="317"/>
      <c r="P82" s="13"/>
      <c r="S82" s="13"/>
      <c r="U82" s="24"/>
    </row>
    <row r="83" spans="1:23" x14ac:dyDescent="0.25">
      <c r="B83" s="10"/>
    </row>
    <row r="84" spans="1:23" s="16" customFormat="1" ht="18.75" x14ac:dyDescent="0.3">
      <c r="A84" s="23"/>
      <c r="B84" s="15" t="s">
        <v>82</v>
      </c>
      <c r="U84" s="23"/>
    </row>
    <row r="85" spans="1:23" x14ac:dyDescent="0.25">
      <c r="D85" s="2"/>
      <c r="G85" s="2"/>
      <c r="J85" s="2"/>
      <c r="M85" s="2"/>
      <c r="P85" s="2"/>
      <c r="S85" s="2"/>
    </row>
    <row r="86" spans="1:23" x14ac:dyDescent="0.25">
      <c r="A86" s="1">
        <v>5</v>
      </c>
      <c r="B86" s="1" t="s">
        <v>83</v>
      </c>
      <c r="D86" s="2"/>
      <c r="E86" s="113"/>
      <c r="F86" s="113"/>
      <c r="G86" s="114"/>
      <c r="H86" s="113"/>
      <c r="I86" s="113"/>
      <c r="J86" s="114"/>
      <c r="K86" s="113"/>
      <c r="L86" s="311"/>
      <c r="M86" s="312"/>
      <c r="N86" s="113"/>
      <c r="O86" s="113"/>
      <c r="P86" s="114"/>
      <c r="Q86" s="113"/>
      <c r="R86" s="113"/>
      <c r="S86" s="114"/>
      <c r="U86" s="76"/>
    </row>
    <row r="87" spans="1:23" x14ac:dyDescent="0.25">
      <c r="A87" s="1"/>
      <c r="B87" s="150" t="s">
        <v>84</v>
      </c>
      <c r="C87" s="151"/>
      <c r="D87" s="2"/>
      <c r="E87" s="113"/>
      <c r="F87" s="113"/>
      <c r="G87" s="114"/>
      <c r="H87" s="113"/>
      <c r="I87" s="113"/>
      <c r="J87" s="114"/>
      <c r="K87" s="113"/>
      <c r="L87" s="311"/>
      <c r="M87" s="312"/>
      <c r="N87" s="113"/>
      <c r="O87" s="113"/>
      <c r="P87" s="114"/>
      <c r="Q87" s="113"/>
      <c r="R87" s="113"/>
      <c r="S87" s="114"/>
      <c r="U87" s="76"/>
    </row>
    <row r="88" spans="1:23" x14ac:dyDescent="0.25">
      <c r="A88" s="1"/>
      <c r="B88" s="155" t="s">
        <v>85</v>
      </c>
      <c r="C88" s="152"/>
      <c r="D88" s="2"/>
      <c r="E88" s="113"/>
      <c r="F88" s="113"/>
      <c r="G88" s="114"/>
      <c r="H88" s="113"/>
      <c r="I88" s="113"/>
      <c r="J88" s="114"/>
      <c r="K88" s="113"/>
      <c r="L88" s="311"/>
      <c r="M88" s="312"/>
      <c r="N88" s="113"/>
      <c r="O88" s="113"/>
      <c r="P88" s="114"/>
      <c r="Q88" s="113"/>
      <c r="R88" s="113"/>
      <c r="S88" s="114"/>
      <c r="U88" s="76"/>
    </row>
    <row r="89" spans="1:23" x14ac:dyDescent="0.25">
      <c r="A89" s="1"/>
      <c r="B89" s="147"/>
      <c r="D89" s="2"/>
      <c r="E89" s="113"/>
      <c r="F89" s="113"/>
      <c r="G89" s="114"/>
      <c r="H89" s="113"/>
      <c r="I89" s="113"/>
      <c r="J89" s="114"/>
      <c r="K89" s="113"/>
      <c r="L89" s="311"/>
      <c r="M89" s="312"/>
      <c r="N89" s="113"/>
      <c r="O89" s="113"/>
      <c r="P89" s="114"/>
      <c r="Q89" s="113"/>
      <c r="R89" s="113"/>
      <c r="S89" s="114"/>
      <c r="U89" s="76"/>
    </row>
    <row r="90" spans="1:23" s="8" customFormat="1" x14ac:dyDescent="0.25">
      <c r="A90" s="1">
        <v>5.0999999999999996</v>
      </c>
      <c r="B90" s="131" t="s">
        <v>86</v>
      </c>
      <c r="D90" s="132"/>
      <c r="E90" s="133"/>
      <c r="F90" s="133"/>
      <c r="G90" s="134"/>
      <c r="H90" s="133"/>
      <c r="I90" s="338"/>
      <c r="J90" s="134"/>
      <c r="K90" s="133"/>
      <c r="L90" s="307"/>
      <c r="M90" s="308"/>
      <c r="N90" s="133"/>
      <c r="O90" s="133"/>
      <c r="P90" s="134"/>
      <c r="Q90" s="133"/>
      <c r="R90" s="133"/>
      <c r="S90" s="134"/>
      <c r="U90" s="1"/>
    </row>
    <row r="91" spans="1:23" x14ac:dyDescent="0.25">
      <c r="A91" s="20" t="s">
        <v>87</v>
      </c>
      <c r="B91" s="11" t="s">
        <v>88</v>
      </c>
      <c r="D91" s="2"/>
      <c r="E91" s="113"/>
      <c r="F91" s="113"/>
      <c r="G91" s="114"/>
      <c r="H91" s="113"/>
      <c r="I91" s="332"/>
      <c r="J91" s="114"/>
      <c r="K91" s="113"/>
      <c r="L91" s="311"/>
      <c r="M91" s="312"/>
      <c r="N91" s="113"/>
      <c r="O91" s="113"/>
      <c r="P91" s="114"/>
      <c r="Q91" s="113"/>
      <c r="R91" s="113"/>
      <c r="S91" s="114"/>
    </row>
    <row r="92" spans="1:23" x14ac:dyDescent="0.25">
      <c r="A92" s="20" t="s">
        <v>89</v>
      </c>
      <c r="B92" s="130" t="s">
        <v>90</v>
      </c>
      <c r="D92" s="2"/>
      <c r="E92" s="113"/>
      <c r="F92" s="113"/>
      <c r="G92" s="114"/>
      <c r="H92" s="113"/>
      <c r="I92" s="332"/>
      <c r="J92" s="114"/>
      <c r="K92" s="113"/>
      <c r="L92" s="311"/>
      <c r="M92" s="312"/>
      <c r="N92" s="113"/>
      <c r="O92" s="113"/>
      <c r="P92" s="114"/>
      <c r="Q92" s="113"/>
      <c r="R92" s="113"/>
      <c r="S92" s="114"/>
      <c r="U92" s="76"/>
      <c r="V92" s="302"/>
      <c r="W92" s="302"/>
    </row>
    <row r="93" spans="1:23" x14ac:dyDescent="0.25">
      <c r="A93" s="20" t="s">
        <v>91</v>
      </c>
      <c r="B93" s="130" t="s">
        <v>92</v>
      </c>
      <c r="D93" s="2"/>
      <c r="E93" s="121"/>
      <c r="F93" s="121"/>
      <c r="G93" s="122"/>
      <c r="H93" s="121"/>
      <c r="I93" s="332"/>
      <c r="J93" s="122"/>
      <c r="K93" s="121"/>
      <c r="L93" s="420"/>
      <c r="M93" s="421"/>
      <c r="N93" s="121"/>
      <c r="O93" s="121"/>
      <c r="P93" s="122"/>
      <c r="Q93" s="121"/>
      <c r="R93" s="121"/>
      <c r="S93" s="122"/>
    </row>
    <row r="94" spans="1:23" x14ac:dyDescent="0.25">
      <c r="A94" s="20" t="s">
        <v>93</v>
      </c>
      <c r="B94" s="11" t="s">
        <v>94</v>
      </c>
      <c r="D94" s="2"/>
      <c r="E94" s="113"/>
      <c r="F94" s="113"/>
      <c r="G94" s="114"/>
      <c r="H94" s="113"/>
      <c r="I94" s="332"/>
      <c r="J94" s="114"/>
      <c r="K94" s="113"/>
      <c r="L94" s="311"/>
      <c r="M94" s="312"/>
      <c r="N94" s="113"/>
      <c r="O94" s="113"/>
      <c r="P94" s="114"/>
      <c r="Q94" s="113"/>
      <c r="R94" s="113"/>
      <c r="S94" s="114"/>
    </row>
    <row r="95" spans="1:23" ht="17.25" x14ac:dyDescent="0.25">
      <c r="A95" s="20" t="s">
        <v>95</v>
      </c>
      <c r="B95" s="130" t="s">
        <v>96</v>
      </c>
      <c r="D95" s="2"/>
      <c r="E95" s="113"/>
      <c r="F95" s="331">
        <v>60738601</v>
      </c>
      <c r="G95" s="352">
        <v>1</v>
      </c>
      <c r="H95" s="113"/>
      <c r="I95" s="331">
        <v>26373750</v>
      </c>
      <c r="J95" s="114"/>
      <c r="K95" s="113"/>
      <c r="L95" s="311">
        <v>26885354</v>
      </c>
      <c r="M95" s="312"/>
      <c r="N95" s="113"/>
      <c r="O95" s="113"/>
      <c r="P95" s="114"/>
      <c r="Q95" s="113"/>
      <c r="R95" s="113"/>
      <c r="S95" s="114"/>
      <c r="U95" s="336" t="s">
        <v>97</v>
      </c>
    </row>
    <row r="96" spans="1:23" ht="18" x14ac:dyDescent="0.25">
      <c r="A96" s="20" t="s">
        <v>98</v>
      </c>
      <c r="B96" s="130" t="s">
        <v>99</v>
      </c>
      <c r="D96" s="2"/>
      <c r="E96" s="121"/>
      <c r="F96" s="332"/>
      <c r="G96" s="353"/>
      <c r="H96" s="121"/>
      <c r="I96" s="332">
        <v>0.84199999999999997</v>
      </c>
      <c r="J96" s="122"/>
      <c r="K96" s="121"/>
      <c r="L96" s="420">
        <v>0.85099999999999998</v>
      </c>
      <c r="M96" s="421"/>
      <c r="N96" s="121"/>
      <c r="O96" s="121"/>
      <c r="P96" s="122"/>
      <c r="Q96" s="121"/>
      <c r="R96" s="121"/>
      <c r="S96" s="122"/>
      <c r="U96" s="424" t="s">
        <v>492</v>
      </c>
    </row>
    <row r="97" spans="1:21" x14ac:dyDescent="0.25">
      <c r="B97" s="10"/>
      <c r="D97" s="2"/>
      <c r="E97" s="113"/>
      <c r="F97" s="332"/>
      <c r="G97" s="353"/>
      <c r="H97" s="113"/>
      <c r="I97" s="113"/>
      <c r="J97" s="114"/>
      <c r="K97" s="113"/>
      <c r="L97" s="311"/>
      <c r="M97" s="312"/>
      <c r="N97" s="113"/>
      <c r="O97" s="113"/>
      <c r="P97" s="114"/>
      <c r="Q97" s="113"/>
      <c r="R97" s="113"/>
      <c r="S97" s="114"/>
    </row>
    <row r="98" spans="1:21" s="8" customFormat="1" x14ac:dyDescent="0.25">
      <c r="A98" s="1">
        <v>5.2</v>
      </c>
      <c r="B98" s="131" t="s">
        <v>100</v>
      </c>
      <c r="D98" s="132"/>
      <c r="E98" s="133"/>
      <c r="F98" s="338"/>
      <c r="G98" s="354"/>
      <c r="H98" s="133"/>
      <c r="I98" s="133"/>
      <c r="J98" s="134"/>
      <c r="K98" s="133"/>
      <c r="L98" s="307"/>
      <c r="M98" s="308"/>
      <c r="N98" s="133"/>
      <c r="O98" s="133"/>
      <c r="P98" s="134"/>
      <c r="Q98" s="133"/>
      <c r="R98" s="133"/>
      <c r="S98" s="134"/>
      <c r="U98" s="1"/>
    </row>
    <row r="99" spans="1:21" x14ac:dyDescent="0.25">
      <c r="A99" s="20" t="s">
        <v>101</v>
      </c>
      <c r="B99" s="11" t="s">
        <v>88</v>
      </c>
      <c r="D99" s="2"/>
      <c r="E99" s="113"/>
      <c r="F99" s="332"/>
      <c r="G99" s="353"/>
      <c r="H99" s="113"/>
      <c r="I99" s="113"/>
      <c r="J99" s="114"/>
      <c r="K99" s="113"/>
      <c r="L99" s="311"/>
      <c r="M99" s="312"/>
      <c r="N99" s="113"/>
      <c r="O99" s="113"/>
      <c r="P99" s="114"/>
      <c r="Q99" s="113"/>
      <c r="R99" s="113"/>
      <c r="S99" s="114"/>
    </row>
    <row r="100" spans="1:21" x14ac:dyDescent="0.25">
      <c r="A100" s="20" t="s">
        <v>102</v>
      </c>
      <c r="B100" s="130" t="s">
        <v>103</v>
      </c>
      <c r="D100" s="2"/>
      <c r="E100" s="113"/>
      <c r="F100" s="332"/>
      <c r="G100" s="353"/>
      <c r="H100" s="113"/>
      <c r="I100" s="113"/>
      <c r="J100" s="114"/>
      <c r="K100" s="113"/>
      <c r="L100" s="311"/>
      <c r="M100" s="312"/>
      <c r="N100" s="113"/>
      <c r="O100" s="113"/>
      <c r="P100" s="114"/>
      <c r="Q100" s="113"/>
      <c r="R100" s="113"/>
      <c r="S100" s="114"/>
    </row>
    <row r="101" spans="1:21" x14ac:dyDescent="0.25">
      <c r="A101" s="20" t="s">
        <v>104</v>
      </c>
      <c r="B101" s="130" t="s">
        <v>105</v>
      </c>
      <c r="D101" s="2"/>
      <c r="E101" s="121"/>
      <c r="F101" s="332"/>
      <c r="G101" s="353"/>
      <c r="H101" s="121"/>
      <c r="I101" s="121"/>
      <c r="J101" s="122"/>
      <c r="K101" s="121"/>
      <c r="L101" s="420"/>
      <c r="M101" s="421"/>
      <c r="N101" s="121"/>
      <c r="O101" s="121"/>
      <c r="P101" s="122"/>
      <c r="Q101" s="121"/>
      <c r="R101" s="121"/>
      <c r="S101" s="122"/>
    </row>
    <row r="102" spans="1:21" x14ac:dyDescent="0.25">
      <c r="A102" s="20" t="s">
        <v>106</v>
      </c>
      <c r="B102" s="11" t="s">
        <v>94</v>
      </c>
      <c r="D102" s="2"/>
      <c r="E102" s="113"/>
      <c r="F102" s="332"/>
      <c r="G102" s="353"/>
      <c r="H102" s="113"/>
      <c r="I102" s="113"/>
      <c r="J102" s="114"/>
      <c r="K102" s="113"/>
      <c r="L102" s="311"/>
      <c r="M102" s="312"/>
      <c r="N102" s="113"/>
      <c r="O102" s="113"/>
      <c r="P102" s="114"/>
      <c r="Q102" s="113"/>
      <c r="R102" s="113"/>
      <c r="S102" s="114"/>
    </row>
    <row r="103" spans="1:21" ht="17.25" x14ac:dyDescent="0.25">
      <c r="A103" s="20" t="s">
        <v>107</v>
      </c>
      <c r="B103" s="130" t="s">
        <v>108</v>
      </c>
      <c r="D103" s="2"/>
      <c r="E103" s="113"/>
      <c r="F103" s="331">
        <v>8860289</v>
      </c>
      <c r="G103" s="353"/>
      <c r="H103" s="113"/>
      <c r="I103" s="331">
        <v>4275989</v>
      </c>
      <c r="J103" s="443"/>
      <c r="K103" s="113"/>
      <c r="L103" s="444">
        <v>6901883</v>
      </c>
      <c r="M103" s="312"/>
      <c r="N103" s="113"/>
      <c r="O103" s="113"/>
      <c r="P103" s="114"/>
      <c r="Q103" s="113"/>
      <c r="R103" s="113"/>
      <c r="S103" s="114"/>
      <c r="U103" s="342"/>
    </row>
    <row r="104" spans="1:21" ht="17.25" x14ac:dyDescent="0.25">
      <c r="A104" s="20" t="s">
        <v>109</v>
      </c>
      <c r="B104" s="130" t="s">
        <v>110</v>
      </c>
      <c r="D104" s="2"/>
      <c r="E104" s="121"/>
      <c r="F104" s="121"/>
      <c r="G104" s="122"/>
      <c r="H104" s="121"/>
      <c r="I104" s="440">
        <v>0.37</v>
      </c>
      <c r="J104" s="340"/>
      <c r="K104" s="121"/>
      <c r="L104" s="313">
        <v>0.37</v>
      </c>
      <c r="M104" s="421"/>
      <c r="N104" s="121"/>
      <c r="O104" s="121"/>
      <c r="P104" s="122"/>
      <c r="Q104" s="121"/>
      <c r="R104" s="121"/>
      <c r="S104" s="122"/>
    </row>
    <row r="105" spans="1:21" x14ac:dyDescent="0.25">
      <c r="B105" s="130"/>
      <c r="D105" s="2"/>
      <c r="E105" s="121"/>
      <c r="F105" s="121"/>
      <c r="G105" s="122"/>
      <c r="H105" s="121"/>
      <c r="I105" s="121"/>
      <c r="J105" s="122"/>
      <c r="K105" s="121"/>
      <c r="L105" s="420"/>
      <c r="M105" s="421"/>
      <c r="N105" s="121"/>
      <c r="O105" s="121"/>
      <c r="P105" s="122"/>
      <c r="Q105" s="121"/>
      <c r="R105" s="121"/>
      <c r="S105" s="122"/>
    </row>
    <row r="106" spans="1:21" s="8" customFormat="1" x14ac:dyDescent="0.25">
      <c r="A106" s="1">
        <v>5.3</v>
      </c>
      <c r="B106" s="131" t="s">
        <v>111</v>
      </c>
      <c r="D106" s="132"/>
      <c r="E106" s="133"/>
      <c r="F106" s="133"/>
      <c r="G106" s="134"/>
      <c r="H106" s="133"/>
      <c r="I106" s="133"/>
      <c r="J106" s="134"/>
      <c r="K106" s="133"/>
      <c r="L106" s="307"/>
      <c r="M106" s="308"/>
      <c r="N106" s="133"/>
      <c r="O106" s="133"/>
      <c r="P106" s="134"/>
      <c r="Q106" s="133"/>
      <c r="R106" s="133"/>
      <c r="S106" s="134"/>
      <c r="U106" s="1"/>
    </row>
    <row r="107" spans="1:21" x14ac:dyDescent="0.25">
      <c r="A107" s="20" t="s">
        <v>112</v>
      </c>
      <c r="B107" s="11" t="s">
        <v>88</v>
      </c>
      <c r="D107" s="2"/>
      <c r="E107" s="113"/>
      <c r="F107" s="113"/>
      <c r="G107" s="114"/>
      <c r="H107" s="113"/>
      <c r="I107" s="332"/>
      <c r="J107" s="114"/>
      <c r="K107" s="113"/>
      <c r="L107" s="311"/>
      <c r="M107" s="312"/>
      <c r="N107" s="113"/>
      <c r="O107" s="113"/>
      <c r="P107" s="114"/>
      <c r="Q107" s="113"/>
      <c r="R107" s="113"/>
      <c r="S107" s="114"/>
    </row>
    <row r="108" spans="1:21" x14ac:dyDescent="0.25">
      <c r="A108" s="20" t="s">
        <v>113</v>
      </c>
      <c r="B108" s="130" t="s">
        <v>114</v>
      </c>
      <c r="D108" s="2"/>
      <c r="E108" s="113"/>
      <c r="F108" s="113"/>
      <c r="G108" s="114"/>
      <c r="H108" s="113"/>
      <c r="I108" s="332"/>
      <c r="J108" s="114"/>
      <c r="K108" s="113"/>
      <c r="L108" s="311"/>
      <c r="M108" s="312"/>
      <c r="N108" s="113"/>
      <c r="O108" s="113"/>
      <c r="P108" s="114"/>
      <c r="Q108" s="113"/>
      <c r="R108" s="113"/>
      <c r="S108" s="114"/>
    </row>
    <row r="109" spans="1:21" x14ac:dyDescent="0.25">
      <c r="A109" s="20" t="s">
        <v>115</v>
      </c>
      <c r="B109" s="130" t="s">
        <v>116</v>
      </c>
      <c r="D109" s="2"/>
      <c r="E109" s="121"/>
      <c r="F109" s="121"/>
      <c r="G109" s="122"/>
      <c r="H109" s="121"/>
      <c r="I109" s="332"/>
      <c r="J109" s="122"/>
      <c r="K109" s="121"/>
      <c r="L109" s="420"/>
      <c r="M109" s="421"/>
      <c r="N109" s="121"/>
      <c r="O109" s="121"/>
      <c r="P109" s="122"/>
      <c r="Q109" s="121"/>
      <c r="R109" s="121"/>
      <c r="S109" s="122"/>
    </row>
    <row r="110" spans="1:21" x14ac:dyDescent="0.25">
      <c r="A110" s="20" t="s">
        <v>117</v>
      </c>
      <c r="B110" s="11" t="s">
        <v>94</v>
      </c>
      <c r="D110" s="2"/>
      <c r="E110" s="113"/>
      <c r="F110" s="113"/>
      <c r="G110" s="114"/>
      <c r="H110" s="113"/>
      <c r="I110" s="332"/>
      <c r="J110" s="114"/>
      <c r="K110" s="113"/>
      <c r="L110" s="311"/>
      <c r="M110" s="312"/>
      <c r="N110" s="113"/>
      <c r="O110" s="113"/>
      <c r="P110" s="114"/>
      <c r="Q110" s="113"/>
      <c r="R110" s="113"/>
      <c r="S110" s="114"/>
    </row>
    <row r="111" spans="1:21" x14ac:dyDescent="0.25">
      <c r="A111" s="20" t="s">
        <v>118</v>
      </c>
      <c r="B111" s="130" t="s">
        <v>119</v>
      </c>
      <c r="D111" s="2"/>
      <c r="E111" s="113"/>
      <c r="F111" s="113"/>
      <c r="G111" s="114"/>
      <c r="H111" s="113"/>
      <c r="I111" s="331">
        <v>30649739</v>
      </c>
      <c r="J111" s="114"/>
      <c r="K111" s="113"/>
      <c r="L111" s="311">
        <v>33787237</v>
      </c>
      <c r="M111" s="312"/>
      <c r="N111" s="113"/>
      <c r="O111" s="113"/>
      <c r="P111" s="114"/>
      <c r="Q111" s="113"/>
      <c r="R111" s="113"/>
      <c r="S111" s="114"/>
    </row>
    <row r="112" spans="1:21" ht="17.25" x14ac:dyDescent="0.25">
      <c r="A112" s="214" t="s">
        <v>120</v>
      </c>
      <c r="B112" s="344" t="s">
        <v>121</v>
      </c>
      <c r="D112" s="2"/>
      <c r="E112" s="121"/>
      <c r="F112" s="121"/>
      <c r="G112" s="122"/>
      <c r="H112" s="121"/>
      <c r="I112" s="343">
        <v>0.71099999999999997</v>
      </c>
      <c r="J112" s="340"/>
      <c r="K112" s="121"/>
      <c r="L112" s="423">
        <v>0.67300000000000004</v>
      </c>
      <c r="M112" s="421"/>
      <c r="N112" s="121"/>
      <c r="O112" s="121"/>
      <c r="P112" s="122"/>
      <c r="Q112" s="121"/>
      <c r="R112" s="121"/>
      <c r="S112" s="122"/>
      <c r="U112" s="342"/>
    </row>
    <row r="113" spans="1:21" x14ac:dyDescent="0.25">
      <c r="B113" s="130"/>
      <c r="D113" s="2"/>
      <c r="E113" s="121"/>
      <c r="F113" s="121"/>
      <c r="G113" s="122"/>
      <c r="H113" s="121"/>
      <c r="I113" s="121"/>
      <c r="J113" s="122"/>
      <c r="K113" s="121"/>
      <c r="L113" s="374"/>
      <c r="M113" s="122"/>
      <c r="N113" s="121"/>
      <c r="O113" s="121"/>
      <c r="P113" s="122"/>
      <c r="Q113" s="121"/>
      <c r="R113" s="121"/>
      <c r="S113" s="122"/>
    </row>
    <row r="114" spans="1:21" s="305" customFormat="1" x14ac:dyDescent="0.25">
      <c r="A114" s="303">
        <v>5.4</v>
      </c>
      <c r="B114" s="304" t="s">
        <v>122</v>
      </c>
      <c r="D114" s="306"/>
      <c r="E114" s="307"/>
      <c r="F114" s="307"/>
      <c r="G114" s="308"/>
      <c r="H114" s="307"/>
      <c r="I114" s="307"/>
      <c r="J114" s="308"/>
      <c r="K114" s="307"/>
      <c r="L114" s="373"/>
      <c r="M114" s="308"/>
      <c r="N114" s="307"/>
      <c r="O114" s="307"/>
      <c r="P114" s="308"/>
      <c r="Q114" s="307"/>
      <c r="R114" s="307"/>
      <c r="S114" s="308"/>
      <c r="U114" s="303"/>
    </row>
    <row r="115" spans="1:21" s="188" customFormat="1" ht="17.25" x14ac:dyDescent="0.25">
      <c r="A115" s="309" t="s">
        <v>123</v>
      </c>
      <c r="B115" s="300" t="s">
        <v>124</v>
      </c>
      <c r="D115" s="310"/>
      <c r="E115" s="311"/>
      <c r="F115" s="311">
        <v>114727</v>
      </c>
      <c r="G115" s="345">
        <v>1</v>
      </c>
      <c r="H115" s="311"/>
      <c r="I115" s="311">
        <v>10437</v>
      </c>
      <c r="J115" s="345"/>
      <c r="K115" s="311"/>
      <c r="L115" s="311">
        <v>13124</v>
      </c>
      <c r="M115" s="409"/>
      <c r="N115" s="311"/>
      <c r="O115" s="311"/>
      <c r="P115" s="312"/>
      <c r="Q115" s="311"/>
      <c r="R115" s="311"/>
      <c r="S115" s="312"/>
      <c r="U115" s="342"/>
    </row>
    <row r="116" spans="1:21" s="188" customFormat="1" x14ac:dyDescent="0.25">
      <c r="A116" s="309" t="s">
        <v>125</v>
      </c>
      <c r="B116" s="300" t="s">
        <v>126</v>
      </c>
      <c r="D116" s="310"/>
      <c r="E116" s="311"/>
      <c r="F116" s="311"/>
      <c r="G116" s="312"/>
      <c r="H116" s="311"/>
      <c r="I116" s="406"/>
      <c r="J116" s="312"/>
      <c r="K116" s="311"/>
      <c r="L116" s="411">
        <f>L115/50221301</f>
        <v>2.6132337750469666E-4</v>
      </c>
      <c r="M116" s="312"/>
      <c r="N116" s="311"/>
      <c r="O116" s="311"/>
      <c r="P116" s="312"/>
      <c r="Q116" s="311"/>
      <c r="R116" s="311"/>
      <c r="S116" s="312"/>
      <c r="U116" s="309"/>
    </row>
    <row r="117" spans="1:21" x14ac:dyDescent="0.25">
      <c r="B117" s="10"/>
      <c r="D117" s="2"/>
      <c r="E117" s="113"/>
      <c r="F117" s="113"/>
      <c r="G117" s="114"/>
      <c r="H117" s="113"/>
      <c r="I117" s="113"/>
      <c r="J117" s="114"/>
      <c r="K117" s="113"/>
      <c r="L117" s="367"/>
      <c r="M117" s="114"/>
      <c r="N117" s="113"/>
      <c r="O117" s="113"/>
      <c r="P117" s="114"/>
      <c r="Q117" s="113"/>
      <c r="R117" s="113"/>
      <c r="S117" s="114"/>
    </row>
    <row r="118" spans="1:21" x14ac:dyDescent="0.25">
      <c r="A118" s="1">
        <v>6</v>
      </c>
      <c r="B118" s="1" t="s">
        <v>127</v>
      </c>
      <c r="D118" s="2"/>
      <c r="E118" s="113"/>
      <c r="F118" s="113"/>
      <c r="G118" s="114"/>
      <c r="H118" s="113"/>
      <c r="I118" s="113"/>
      <c r="J118" s="114"/>
      <c r="K118" s="113"/>
      <c r="L118" s="113"/>
      <c r="M118" s="114"/>
      <c r="N118" s="113"/>
      <c r="O118" s="113"/>
      <c r="P118" s="114"/>
      <c r="Q118" s="113"/>
      <c r="R118" s="113"/>
      <c r="S118" s="114"/>
    </row>
    <row r="119" spans="1:21" x14ac:dyDescent="0.25">
      <c r="A119" s="20">
        <v>6.1</v>
      </c>
      <c r="B119" s="10" t="s">
        <v>128</v>
      </c>
      <c r="D119" s="2"/>
      <c r="E119" s="142"/>
      <c r="F119" s="463" t="s">
        <v>129</v>
      </c>
      <c r="G119" s="464"/>
      <c r="H119" s="464"/>
      <c r="I119" s="464"/>
      <c r="J119" s="464"/>
      <c r="K119" s="464"/>
      <c r="L119" s="464"/>
      <c r="M119" s="464"/>
      <c r="N119" s="464"/>
      <c r="O119" s="464"/>
      <c r="P119" s="464"/>
      <c r="Q119" s="464"/>
      <c r="R119" s="464"/>
      <c r="S119" s="143"/>
    </row>
    <row r="120" spans="1:21" x14ac:dyDescent="0.25">
      <c r="B120" s="10"/>
      <c r="D120" s="2"/>
      <c r="E120" s="113"/>
      <c r="F120" s="113"/>
      <c r="G120" s="114"/>
      <c r="H120" s="113"/>
      <c r="I120" s="113"/>
      <c r="J120" s="114"/>
      <c r="K120" s="113"/>
      <c r="L120" s="113"/>
      <c r="M120" s="114"/>
      <c r="N120" s="113"/>
      <c r="O120" s="113"/>
      <c r="P120" s="114"/>
      <c r="Q120" s="113"/>
      <c r="R120" s="113"/>
      <c r="S120" s="114"/>
    </row>
    <row r="121" spans="1:21" x14ac:dyDescent="0.25">
      <c r="A121" s="1">
        <v>6.2</v>
      </c>
      <c r="B121" s="131" t="s">
        <v>130</v>
      </c>
      <c r="D121" s="2"/>
      <c r="E121" s="113"/>
      <c r="F121" s="113"/>
      <c r="G121" s="114"/>
      <c r="H121" s="113"/>
      <c r="I121" s="113"/>
      <c r="J121" s="114"/>
      <c r="K121" s="113"/>
      <c r="L121" s="390"/>
      <c r="M121" s="114"/>
      <c r="N121" s="113"/>
      <c r="O121" s="113"/>
      <c r="P121" s="114"/>
      <c r="Q121" s="113"/>
      <c r="R121" s="113"/>
      <c r="S121" s="114"/>
    </row>
    <row r="122" spans="1:21" x14ac:dyDescent="0.25">
      <c r="A122" s="20" t="s">
        <v>131</v>
      </c>
      <c r="B122" s="11" t="s">
        <v>132</v>
      </c>
      <c r="D122" s="2"/>
      <c r="E122" s="113"/>
      <c r="F122" s="113"/>
      <c r="G122" s="114"/>
      <c r="H122" s="113"/>
      <c r="I122" s="331">
        <v>12571</v>
      </c>
      <c r="J122" s="114"/>
      <c r="K122" s="113"/>
      <c r="L122" s="311">
        <v>12652</v>
      </c>
      <c r="M122" s="312"/>
      <c r="N122" s="113"/>
      <c r="O122" s="113"/>
      <c r="P122" s="114"/>
      <c r="Q122" s="113"/>
      <c r="R122" s="113"/>
      <c r="S122" s="114"/>
    </row>
    <row r="123" spans="1:21" x14ac:dyDescent="0.25">
      <c r="A123" s="20" t="s">
        <v>133</v>
      </c>
      <c r="B123" s="11" t="s">
        <v>134</v>
      </c>
      <c r="D123" s="2"/>
      <c r="E123" s="123"/>
      <c r="F123" s="123"/>
      <c r="G123" s="124"/>
      <c r="H123" s="123"/>
      <c r="I123" s="332">
        <v>4.0000000000000002E-4</v>
      </c>
      <c r="J123" s="124"/>
      <c r="K123" s="123"/>
      <c r="L123" s="441">
        <v>4.0000000000000002E-4</v>
      </c>
      <c r="M123" s="416"/>
      <c r="N123" s="123"/>
      <c r="O123" s="123"/>
      <c r="P123" s="124"/>
      <c r="Q123" s="123"/>
      <c r="R123" s="123"/>
      <c r="S123" s="124"/>
    </row>
    <row r="124" spans="1:21" x14ac:dyDescent="0.25">
      <c r="B124" s="10"/>
      <c r="D124" s="2"/>
      <c r="E124" s="113"/>
      <c r="F124" s="113"/>
      <c r="G124" s="114"/>
      <c r="H124" s="113"/>
      <c r="I124" s="332"/>
      <c r="J124" s="114"/>
      <c r="K124" s="113"/>
      <c r="L124" s="311"/>
      <c r="M124" s="312"/>
      <c r="N124" s="113"/>
      <c r="O124" s="113"/>
      <c r="P124" s="114"/>
      <c r="Q124" s="113"/>
      <c r="R124" s="113"/>
      <c r="S124" s="114"/>
    </row>
    <row r="125" spans="1:21" x14ac:dyDescent="0.25">
      <c r="A125" s="1">
        <v>6.3</v>
      </c>
      <c r="B125" s="131" t="s">
        <v>135</v>
      </c>
      <c r="D125" s="2"/>
      <c r="E125" s="113"/>
      <c r="F125" s="113"/>
      <c r="G125" s="114"/>
      <c r="H125" s="113"/>
      <c r="I125" s="332"/>
      <c r="J125" s="114"/>
      <c r="K125" s="113"/>
      <c r="L125" s="311"/>
      <c r="M125" s="312"/>
      <c r="N125" s="113"/>
      <c r="O125" s="113"/>
      <c r="P125" s="114"/>
      <c r="Q125" s="113"/>
      <c r="R125" s="113"/>
      <c r="S125" s="114"/>
    </row>
    <row r="126" spans="1:21" x14ac:dyDescent="0.25">
      <c r="A126" s="20" t="s">
        <v>136</v>
      </c>
      <c r="B126" s="11" t="s">
        <v>137</v>
      </c>
      <c r="D126" s="2"/>
      <c r="E126" s="113"/>
      <c r="F126" s="113"/>
      <c r="G126" s="114"/>
      <c r="H126" s="113"/>
      <c r="I126" s="331">
        <v>15225</v>
      </c>
      <c r="J126" s="114"/>
      <c r="K126" s="113"/>
      <c r="L126" s="311">
        <v>15293</v>
      </c>
      <c r="M126" s="312"/>
      <c r="N126" s="113"/>
      <c r="O126" s="113"/>
      <c r="P126" s="114"/>
      <c r="Q126" s="113"/>
      <c r="R126" s="113"/>
      <c r="S126" s="114"/>
    </row>
    <row r="127" spans="1:21" x14ac:dyDescent="0.25">
      <c r="A127" s="20" t="s">
        <v>138</v>
      </c>
      <c r="B127" s="11" t="s">
        <v>139</v>
      </c>
      <c r="D127" s="2"/>
      <c r="E127" s="123"/>
      <c r="F127" s="123"/>
      <c r="G127" s="124"/>
      <c r="H127" s="123"/>
      <c r="I127" s="332">
        <v>4.8999999999999998E-4</v>
      </c>
      <c r="J127" s="124"/>
      <c r="K127" s="123"/>
      <c r="L127" s="411">
        <v>4.8000000000000001E-4</v>
      </c>
      <c r="M127" s="416"/>
      <c r="N127" s="123"/>
      <c r="O127" s="123"/>
      <c r="P127" s="124"/>
      <c r="Q127" s="123"/>
      <c r="R127" s="123"/>
      <c r="S127" s="124"/>
    </row>
    <row r="128" spans="1:21" x14ac:dyDescent="0.25">
      <c r="B128" s="10"/>
      <c r="D128" s="2"/>
      <c r="E128" s="113"/>
      <c r="F128" s="113"/>
      <c r="G128" s="114"/>
      <c r="H128" s="113"/>
      <c r="I128" s="332"/>
      <c r="J128" s="114"/>
      <c r="K128" s="113"/>
      <c r="L128" s="311"/>
      <c r="M128" s="312"/>
      <c r="N128" s="113"/>
      <c r="O128" s="113"/>
      <c r="P128" s="114"/>
      <c r="Q128" s="113"/>
      <c r="R128" s="113"/>
      <c r="S128" s="114"/>
    </row>
    <row r="129" spans="1:21" x14ac:dyDescent="0.25">
      <c r="A129" s="1">
        <v>6.4</v>
      </c>
      <c r="B129" s="131" t="s">
        <v>140</v>
      </c>
      <c r="D129" s="2"/>
      <c r="E129" s="113"/>
      <c r="F129" s="113"/>
      <c r="G129" s="114"/>
      <c r="H129" s="113"/>
      <c r="I129" s="332"/>
      <c r="J129" s="114"/>
      <c r="K129" s="113"/>
      <c r="L129" s="311"/>
      <c r="M129" s="312"/>
      <c r="N129" s="113"/>
      <c r="O129" s="113"/>
      <c r="P129" s="114"/>
      <c r="Q129" s="113"/>
      <c r="R129" s="113"/>
      <c r="S129" s="114"/>
    </row>
    <row r="130" spans="1:21" x14ac:dyDescent="0.25">
      <c r="A130" s="20" t="s">
        <v>141</v>
      </c>
      <c r="B130" s="11" t="s">
        <v>142</v>
      </c>
      <c r="D130" s="2"/>
      <c r="E130" s="125"/>
      <c r="F130" s="125"/>
      <c r="G130" s="126"/>
      <c r="H130" s="125"/>
      <c r="I130" s="332">
        <v>46.3</v>
      </c>
      <c r="J130" s="126"/>
      <c r="K130" s="125"/>
      <c r="L130" s="417">
        <v>55</v>
      </c>
      <c r="M130" s="418"/>
      <c r="N130" s="125"/>
      <c r="O130" s="125"/>
      <c r="P130" s="126"/>
      <c r="Q130" s="125"/>
      <c r="R130" s="125"/>
      <c r="S130" s="126"/>
    </row>
    <row r="131" spans="1:21" x14ac:dyDescent="0.25">
      <c r="A131" s="20" t="s">
        <v>143</v>
      </c>
      <c r="B131" s="11" t="s">
        <v>144</v>
      </c>
      <c r="D131" s="2"/>
      <c r="E131" s="123"/>
      <c r="F131" s="123"/>
      <c r="G131" s="124"/>
      <c r="H131" s="123"/>
      <c r="I131" s="346">
        <v>1.48E-6</v>
      </c>
      <c r="J131" s="124"/>
      <c r="K131" s="123"/>
      <c r="L131" s="419">
        <v>1.7400000000000001E-6</v>
      </c>
      <c r="M131" s="416"/>
      <c r="N131" s="123"/>
      <c r="O131" s="123"/>
      <c r="P131" s="124"/>
      <c r="Q131" s="123"/>
      <c r="R131" s="123"/>
      <c r="S131" s="124"/>
    </row>
    <row r="132" spans="1:21" s="12" customFormat="1" x14ac:dyDescent="0.25">
      <c r="A132" s="24"/>
      <c r="D132" s="13"/>
      <c r="E132" s="117"/>
      <c r="F132" s="117"/>
      <c r="G132" s="118"/>
      <c r="H132" s="117"/>
      <c r="I132" s="347"/>
      <c r="J132" s="118"/>
      <c r="K132" s="117"/>
      <c r="L132" s="414"/>
      <c r="M132" s="415"/>
      <c r="N132" s="117"/>
      <c r="O132" s="117"/>
      <c r="P132" s="118"/>
      <c r="Q132" s="117"/>
      <c r="R132" s="117"/>
      <c r="S132" s="118"/>
      <c r="U132" s="24"/>
    </row>
    <row r="133" spans="1:21" s="139" customFormat="1" ht="18.75" collapsed="1" x14ac:dyDescent="0.3">
      <c r="A133" s="138" t="s">
        <v>145</v>
      </c>
      <c r="B133" s="138"/>
      <c r="E133" s="140"/>
      <c r="F133" s="140"/>
      <c r="G133" s="140"/>
      <c r="H133" s="140"/>
      <c r="I133" s="140"/>
      <c r="J133" s="140"/>
      <c r="K133" s="140"/>
      <c r="L133" s="140"/>
      <c r="M133" s="140"/>
      <c r="N133" s="140"/>
      <c r="O133" s="140"/>
      <c r="P133" s="140"/>
      <c r="Q133" s="140"/>
      <c r="R133" s="140"/>
      <c r="S133" s="140"/>
      <c r="U133" s="141"/>
    </row>
    <row r="134" spans="1:21" ht="15" hidden="1" customHeight="1" outlineLevel="1" x14ac:dyDescent="0.25">
      <c r="B134" s="10"/>
      <c r="E134" s="113"/>
      <c r="F134" s="113"/>
      <c r="G134" s="113"/>
      <c r="H134" s="113"/>
      <c r="I134" s="113"/>
      <c r="J134" s="113"/>
      <c r="K134" s="113"/>
      <c r="L134" s="113"/>
      <c r="M134" s="113"/>
      <c r="N134" s="113"/>
      <c r="O134" s="113"/>
      <c r="P134" s="113"/>
      <c r="Q134" s="113"/>
      <c r="R134" s="113"/>
      <c r="S134" s="113"/>
    </row>
    <row r="135" spans="1:21" ht="15" hidden="1" customHeight="1" outlineLevel="1" x14ac:dyDescent="0.25">
      <c r="A135" s="82" t="s">
        <v>146</v>
      </c>
      <c r="E135" s="113"/>
      <c r="F135" s="113"/>
      <c r="G135" s="113"/>
      <c r="H135" s="113"/>
      <c r="I135" s="113"/>
      <c r="J135" s="113"/>
      <c r="K135" s="113"/>
      <c r="L135" s="113"/>
      <c r="M135" s="113"/>
      <c r="N135" s="113"/>
      <c r="O135" s="113"/>
      <c r="P135" s="113"/>
      <c r="Q135" s="113"/>
      <c r="R135" s="113"/>
      <c r="S135" s="113"/>
    </row>
    <row r="136" spans="1:21" ht="15" hidden="1" customHeight="1" outlineLevel="1" x14ac:dyDescent="0.25">
      <c r="A136" s="82"/>
      <c r="B136" t="s">
        <v>147</v>
      </c>
      <c r="E136" s="113"/>
      <c r="F136" s="113"/>
      <c r="G136" s="113"/>
      <c r="H136" s="113"/>
      <c r="I136" s="113"/>
      <c r="J136" s="113"/>
      <c r="K136" s="113"/>
      <c r="L136" s="113"/>
      <c r="M136" s="113"/>
      <c r="N136" s="113"/>
      <c r="O136" s="113"/>
      <c r="P136" s="113"/>
      <c r="Q136" s="113"/>
      <c r="R136" s="113"/>
      <c r="S136" s="113"/>
    </row>
    <row r="137" spans="1:21" ht="15" hidden="1" customHeight="1" outlineLevel="1" x14ac:dyDescent="0.25">
      <c r="A137"/>
      <c r="B137" t="s">
        <v>148</v>
      </c>
      <c r="E137" s="113"/>
      <c r="F137" s="113"/>
      <c r="G137" s="113"/>
      <c r="H137" s="113"/>
      <c r="I137" s="113"/>
      <c r="J137" s="113"/>
      <c r="K137" s="113"/>
      <c r="L137" s="113"/>
      <c r="M137" s="113"/>
      <c r="N137" s="113"/>
      <c r="O137" s="113"/>
      <c r="P137" s="113"/>
      <c r="Q137" s="113"/>
      <c r="R137" s="113"/>
      <c r="S137" s="113"/>
    </row>
    <row r="138" spans="1:21" ht="15" hidden="1" customHeight="1" outlineLevel="1" x14ac:dyDescent="0.25">
      <c r="A138"/>
      <c r="B138" t="s">
        <v>149</v>
      </c>
      <c r="E138" s="113"/>
      <c r="F138" s="113"/>
      <c r="G138" s="113"/>
      <c r="H138" s="113"/>
      <c r="I138" s="113"/>
      <c r="J138" s="113"/>
      <c r="K138" s="113"/>
      <c r="L138" s="113"/>
      <c r="M138" s="113"/>
      <c r="N138" s="113"/>
      <c r="O138" s="113"/>
      <c r="P138" s="113"/>
      <c r="Q138" s="113"/>
      <c r="R138" s="113"/>
      <c r="S138" s="113"/>
    </row>
    <row r="139" spans="1:21" ht="15" hidden="1" customHeight="1" outlineLevel="1" x14ac:dyDescent="0.25">
      <c r="A139"/>
      <c r="B139" t="s">
        <v>150</v>
      </c>
      <c r="E139" s="113"/>
      <c r="F139" s="113"/>
      <c r="G139" s="113"/>
      <c r="H139" s="113"/>
      <c r="I139" s="113"/>
      <c r="J139" s="113"/>
      <c r="K139" s="113"/>
      <c r="L139" s="113"/>
      <c r="M139" s="113"/>
      <c r="N139" s="113"/>
      <c r="O139" s="113"/>
      <c r="P139" s="113"/>
      <c r="Q139" s="113"/>
      <c r="R139" s="113"/>
      <c r="S139" s="113"/>
    </row>
    <row r="140" spans="1:21" ht="15" hidden="1" customHeight="1" outlineLevel="1" x14ac:dyDescent="0.25">
      <c r="A140"/>
      <c r="B140" t="s">
        <v>151</v>
      </c>
      <c r="E140" s="113"/>
      <c r="F140" s="113"/>
      <c r="G140" s="113"/>
      <c r="H140" s="113"/>
      <c r="I140" s="113"/>
      <c r="J140" s="113"/>
      <c r="K140" s="113"/>
      <c r="L140" s="113"/>
      <c r="M140" s="113"/>
      <c r="N140" s="113"/>
      <c r="O140" s="113"/>
      <c r="P140" s="113"/>
      <c r="Q140" s="113"/>
      <c r="R140" s="113"/>
      <c r="S140" s="113"/>
    </row>
    <row r="141" spans="1:21" ht="15" hidden="1" customHeight="1" outlineLevel="1" x14ac:dyDescent="0.25">
      <c r="A141"/>
      <c r="E141" s="113"/>
      <c r="F141" s="113"/>
      <c r="G141" s="113"/>
      <c r="H141" s="113"/>
      <c r="I141" s="113"/>
      <c r="J141" s="113"/>
      <c r="K141" s="113"/>
      <c r="L141" s="113"/>
      <c r="M141" s="113"/>
      <c r="N141" s="113"/>
      <c r="O141" s="113"/>
      <c r="P141" s="113"/>
      <c r="Q141" s="113"/>
      <c r="R141" s="113"/>
      <c r="S141" s="113"/>
    </row>
    <row r="142" spans="1:21" ht="15" hidden="1" customHeight="1" outlineLevel="1" x14ac:dyDescent="0.25">
      <c r="A142" s="82" t="s">
        <v>152</v>
      </c>
      <c r="E142" s="113"/>
      <c r="F142" s="113"/>
      <c r="G142" s="113"/>
      <c r="H142" s="113"/>
      <c r="I142" s="113"/>
      <c r="J142" s="113"/>
      <c r="K142" s="113"/>
      <c r="L142" s="113"/>
      <c r="M142" s="113"/>
      <c r="N142" s="113"/>
      <c r="O142" s="113"/>
      <c r="P142" s="113"/>
      <c r="Q142" s="113"/>
      <c r="R142" s="113"/>
      <c r="S142" s="113"/>
    </row>
    <row r="143" spans="1:21" ht="15" hidden="1" customHeight="1" outlineLevel="1" x14ac:dyDescent="0.25">
      <c r="A143" s="83" t="s">
        <v>153</v>
      </c>
      <c r="B143" s="81" t="s">
        <v>154</v>
      </c>
      <c r="E143" s="113"/>
      <c r="F143" s="113"/>
      <c r="G143" s="113"/>
      <c r="H143" s="113"/>
      <c r="I143" s="113"/>
      <c r="J143" s="113"/>
      <c r="K143" s="113"/>
      <c r="L143" s="113"/>
      <c r="M143" s="113"/>
      <c r="N143" s="113"/>
      <c r="O143" s="113"/>
      <c r="P143" s="113"/>
      <c r="Q143" s="113"/>
      <c r="R143" s="113"/>
      <c r="S143" s="113"/>
    </row>
    <row r="144" spans="1:21" ht="15" hidden="1" customHeight="1" outlineLevel="1" x14ac:dyDescent="0.25">
      <c r="A144" s="83" t="s">
        <v>155</v>
      </c>
      <c r="B144" t="s">
        <v>156</v>
      </c>
      <c r="E144" s="113"/>
      <c r="F144" s="113"/>
      <c r="G144" s="113"/>
      <c r="H144" s="113"/>
      <c r="I144" s="113"/>
      <c r="J144" s="113"/>
      <c r="K144" s="113"/>
      <c r="L144" s="113"/>
      <c r="M144" s="113"/>
      <c r="N144" s="113"/>
      <c r="O144" s="113"/>
      <c r="P144" s="113"/>
      <c r="Q144" s="113"/>
      <c r="R144" s="113"/>
      <c r="S144" s="113"/>
    </row>
    <row r="145" spans="1:19" ht="15" hidden="1" customHeight="1" outlineLevel="1" x14ac:dyDescent="0.25">
      <c r="A145" s="83" t="s">
        <v>157</v>
      </c>
      <c r="B145" s="81" t="s">
        <v>158</v>
      </c>
      <c r="E145" s="113"/>
      <c r="F145" s="113"/>
      <c r="G145" s="113"/>
      <c r="H145" s="113"/>
      <c r="I145" s="113"/>
      <c r="J145" s="113"/>
      <c r="K145" s="113"/>
      <c r="L145" s="113"/>
      <c r="M145" s="113"/>
      <c r="N145" s="113"/>
      <c r="O145" s="113"/>
      <c r="P145" s="113"/>
      <c r="Q145" s="113"/>
      <c r="R145" s="113"/>
      <c r="S145" s="113"/>
    </row>
    <row r="146" spans="1:19" ht="15" hidden="1" customHeight="1" outlineLevel="1" x14ac:dyDescent="0.25">
      <c r="A146" s="84" t="s">
        <v>159</v>
      </c>
      <c r="B146" t="s">
        <v>160</v>
      </c>
      <c r="E146" s="113"/>
      <c r="F146" s="113"/>
      <c r="G146" s="113"/>
      <c r="H146" s="113"/>
      <c r="I146" s="113"/>
      <c r="J146" s="113"/>
      <c r="K146" s="113"/>
      <c r="L146" s="113"/>
      <c r="M146" s="113"/>
      <c r="N146" s="113"/>
      <c r="O146" s="113"/>
      <c r="P146" s="113"/>
      <c r="Q146" s="113"/>
      <c r="R146" s="113"/>
      <c r="S146" s="113"/>
    </row>
    <row r="147" spans="1:19" ht="15" hidden="1" customHeight="1" outlineLevel="1" x14ac:dyDescent="0.25">
      <c r="A147" s="84"/>
      <c r="B147" s="85" t="s">
        <v>161</v>
      </c>
      <c r="E147" s="113"/>
      <c r="F147" s="113"/>
      <c r="G147" s="113"/>
      <c r="H147" s="113"/>
      <c r="I147" s="113"/>
      <c r="J147" s="113"/>
      <c r="K147" s="113"/>
      <c r="L147" s="113"/>
      <c r="M147" s="113"/>
      <c r="N147" s="113"/>
      <c r="O147" s="113"/>
      <c r="P147" s="113"/>
      <c r="Q147" s="113"/>
      <c r="R147" s="113"/>
      <c r="S147" s="113"/>
    </row>
    <row r="148" spans="1:19" ht="15" hidden="1" customHeight="1" outlineLevel="1" x14ac:dyDescent="0.25">
      <c r="A148" s="84"/>
      <c r="B148" s="85" t="s">
        <v>162</v>
      </c>
      <c r="E148" s="113"/>
      <c r="F148" s="113"/>
      <c r="G148" s="113"/>
      <c r="H148" s="113"/>
      <c r="I148" s="113"/>
      <c r="J148" s="113"/>
      <c r="K148" s="113"/>
      <c r="L148" s="113"/>
      <c r="M148" s="113"/>
      <c r="N148" s="113"/>
      <c r="O148" s="113"/>
      <c r="P148" s="113"/>
      <c r="Q148" s="113"/>
      <c r="R148" s="113"/>
      <c r="S148" s="113"/>
    </row>
    <row r="149" spans="1:19" ht="15" hidden="1" customHeight="1" outlineLevel="1" x14ac:dyDescent="0.25">
      <c r="A149" s="84"/>
      <c r="B149" s="87" t="s">
        <v>163</v>
      </c>
      <c r="E149" s="113"/>
      <c r="F149" s="113"/>
      <c r="G149" s="113"/>
      <c r="H149" s="113"/>
      <c r="I149" s="113"/>
      <c r="J149" s="113"/>
      <c r="K149" s="113"/>
      <c r="L149" s="113"/>
      <c r="M149" s="113"/>
      <c r="N149" s="113"/>
      <c r="O149" s="113"/>
      <c r="P149" s="113"/>
      <c r="Q149" s="113"/>
      <c r="R149" s="113"/>
      <c r="S149" s="113"/>
    </row>
    <row r="150" spans="1:19" ht="15" hidden="1" customHeight="1" outlineLevel="1" x14ac:dyDescent="0.25">
      <c r="A150" s="84"/>
      <c r="B150" s="87" t="s">
        <v>164</v>
      </c>
      <c r="E150" s="113"/>
      <c r="F150" s="113"/>
      <c r="G150" s="113"/>
      <c r="H150" s="113"/>
      <c r="I150" s="113"/>
      <c r="J150" s="113"/>
      <c r="K150" s="113"/>
      <c r="L150" s="113"/>
      <c r="M150" s="113"/>
      <c r="N150" s="113"/>
      <c r="O150" s="113"/>
      <c r="P150" s="113"/>
      <c r="Q150" s="113"/>
      <c r="R150" s="113"/>
      <c r="S150" s="113"/>
    </row>
    <row r="151" spans="1:19" ht="15" hidden="1" customHeight="1" outlineLevel="1" x14ac:dyDescent="0.25">
      <c r="A151" s="84"/>
      <c r="B151" s="88" t="s">
        <v>165</v>
      </c>
      <c r="E151" s="113"/>
      <c r="F151" s="113"/>
      <c r="G151" s="113"/>
      <c r="H151" s="113"/>
      <c r="I151" s="113"/>
      <c r="J151" s="113"/>
      <c r="K151" s="113"/>
      <c r="L151" s="113"/>
      <c r="M151" s="113"/>
      <c r="N151" s="113"/>
      <c r="O151" s="113"/>
      <c r="P151" s="113"/>
      <c r="Q151" s="113"/>
      <c r="R151" s="113"/>
      <c r="S151" s="113"/>
    </row>
    <row r="152" spans="1:19" ht="15" hidden="1" customHeight="1" outlineLevel="1" x14ac:dyDescent="0.25">
      <c r="A152" s="83" t="s">
        <v>166</v>
      </c>
      <c r="B152" s="81" t="s">
        <v>167</v>
      </c>
      <c r="E152" s="113"/>
      <c r="F152" s="113"/>
      <c r="G152" s="113"/>
      <c r="H152" s="113"/>
      <c r="I152" s="113"/>
      <c r="J152" s="113"/>
      <c r="K152" s="113"/>
      <c r="L152" s="113"/>
      <c r="M152" s="113"/>
      <c r="N152" s="113"/>
      <c r="O152" s="113"/>
      <c r="P152" s="113"/>
      <c r="Q152" s="113"/>
      <c r="R152" s="113"/>
      <c r="S152" s="113"/>
    </row>
    <row r="153" spans="1:19" ht="15" hidden="1" customHeight="1" outlineLevel="1" x14ac:dyDescent="0.25">
      <c r="A153" s="83" t="s">
        <v>168</v>
      </c>
      <c r="B153" t="s">
        <v>169</v>
      </c>
      <c r="E153" s="113"/>
      <c r="F153" s="113"/>
      <c r="G153" s="113"/>
      <c r="H153" s="113"/>
      <c r="I153" s="113"/>
      <c r="J153" s="113"/>
      <c r="K153" s="113"/>
      <c r="L153" s="113"/>
      <c r="M153" s="113"/>
      <c r="N153" s="113"/>
      <c r="O153" s="113"/>
      <c r="P153" s="113"/>
      <c r="Q153" s="113"/>
      <c r="R153" s="113"/>
      <c r="S153" s="113"/>
    </row>
    <row r="154" spans="1:19" ht="15" hidden="1" customHeight="1" outlineLevel="1" x14ac:dyDescent="0.25">
      <c r="A154" s="83"/>
      <c r="B154" s="10" t="s">
        <v>170</v>
      </c>
      <c r="E154" s="113"/>
      <c r="F154" s="113"/>
      <c r="G154" s="113"/>
      <c r="H154" s="113"/>
      <c r="I154" s="113"/>
      <c r="J154" s="113"/>
      <c r="K154" s="113"/>
      <c r="L154" s="113"/>
      <c r="M154" s="113"/>
      <c r="N154" s="113"/>
      <c r="O154" s="113"/>
      <c r="P154" s="113"/>
      <c r="Q154" s="113"/>
      <c r="R154" s="113"/>
      <c r="S154" s="113"/>
    </row>
    <row r="155" spans="1:19" ht="15" hidden="1" customHeight="1" outlineLevel="1" x14ac:dyDescent="0.25">
      <c r="A155" s="83"/>
      <c r="B155" s="10" t="s">
        <v>171</v>
      </c>
      <c r="E155" s="113"/>
      <c r="F155" s="113"/>
      <c r="G155" s="113"/>
      <c r="H155" s="113"/>
      <c r="I155" s="113"/>
      <c r="J155" s="113"/>
      <c r="K155" s="113"/>
      <c r="L155" s="113"/>
      <c r="M155" s="113"/>
      <c r="N155" s="113"/>
      <c r="O155" s="113"/>
      <c r="P155" s="113"/>
      <c r="Q155" s="113"/>
      <c r="R155" s="113"/>
      <c r="S155" s="113"/>
    </row>
    <row r="156" spans="1:19" ht="15" hidden="1" customHeight="1" outlineLevel="1" x14ac:dyDescent="0.25">
      <c r="A156" s="83"/>
      <c r="B156" s="10" t="s">
        <v>172</v>
      </c>
      <c r="E156" s="113"/>
      <c r="F156" s="113"/>
      <c r="G156" s="113"/>
      <c r="H156" s="113"/>
      <c r="I156" s="113"/>
      <c r="J156" s="113"/>
      <c r="K156" s="113"/>
      <c r="L156" s="113"/>
      <c r="M156" s="113"/>
      <c r="N156" s="113"/>
      <c r="O156" s="113"/>
      <c r="P156" s="113"/>
      <c r="Q156" s="113"/>
      <c r="R156" s="113"/>
      <c r="S156" s="113"/>
    </row>
    <row r="157" spans="1:19" ht="15" hidden="1" customHeight="1" outlineLevel="1" x14ac:dyDescent="0.25">
      <c r="A157"/>
      <c r="E157" s="113"/>
      <c r="F157" s="113"/>
      <c r="G157" s="113"/>
      <c r="H157" s="113"/>
      <c r="I157" s="113"/>
      <c r="J157" s="113"/>
      <c r="K157" s="113"/>
      <c r="L157" s="113"/>
      <c r="M157" s="113"/>
      <c r="N157" s="113"/>
      <c r="O157" s="113"/>
      <c r="P157" s="113"/>
      <c r="Q157" s="113"/>
      <c r="R157" s="113"/>
      <c r="S157" s="113"/>
    </row>
    <row r="158" spans="1:19" ht="15" hidden="1" customHeight="1" outlineLevel="1" x14ac:dyDescent="0.25">
      <c r="A158" s="8" t="s">
        <v>173</v>
      </c>
      <c r="E158" s="113"/>
      <c r="F158" s="113"/>
      <c r="G158" s="113"/>
      <c r="H158" s="113"/>
      <c r="I158" s="113"/>
      <c r="J158" s="113"/>
      <c r="K158" s="113"/>
      <c r="L158" s="113"/>
      <c r="M158" s="113"/>
      <c r="N158" s="113"/>
      <c r="O158" s="113"/>
      <c r="P158" s="113"/>
      <c r="Q158" s="113"/>
      <c r="R158" s="113"/>
      <c r="S158" s="113"/>
    </row>
    <row r="159" spans="1:19" ht="15" hidden="1" customHeight="1" outlineLevel="1" x14ac:dyDescent="0.25">
      <c r="A159"/>
      <c r="B159" s="20" t="s">
        <v>174</v>
      </c>
      <c r="E159" s="113"/>
      <c r="F159" s="113"/>
      <c r="G159" s="113"/>
      <c r="H159" s="113"/>
      <c r="I159" s="113"/>
      <c r="J159" s="113"/>
      <c r="K159" s="113"/>
      <c r="L159" s="113"/>
      <c r="M159" s="113"/>
      <c r="N159" s="113"/>
      <c r="O159" s="113"/>
      <c r="P159" s="113"/>
      <c r="Q159" s="113"/>
      <c r="R159" s="113"/>
      <c r="S159" s="113"/>
    </row>
    <row r="160" spans="1:19" ht="15" hidden="1" customHeight="1" outlineLevel="1" x14ac:dyDescent="0.25">
      <c r="A160"/>
      <c r="B160" s="20" t="s">
        <v>175</v>
      </c>
      <c r="E160" s="113"/>
      <c r="F160" s="113"/>
      <c r="G160" s="113"/>
      <c r="H160" s="113"/>
      <c r="I160" s="113"/>
      <c r="J160" s="113"/>
      <c r="K160" s="113"/>
      <c r="L160" s="113"/>
      <c r="M160" s="113"/>
      <c r="N160" s="113"/>
      <c r="O160" s="113"/>
      <c r="P160" s="113"/>
      <c r="Q160" s="113"/>
      <c r="R160" s="113"/>
      <c r="S160" s="113"/>
    </row>
    <row r="161" spans="1:21" ht="15" hidden="1" customHeight="1" outlineLevel="1" x14ac:dyDescent="0.25">
      <c r="A161"/>
      <c r="B161" s="20" t="s">
        <v>176</v>
      </c>
      <c r="E161" s="113"/>
      <c r="F161" s="113"/>
      <c r="G161" s="113"/>
      <c r="H161" s="113"/>
      <c r="I161" s="113"/>
      <c r="J161" s="113"/>
      <c r="K161" s="113"/>
      <c r="L161" s="113"/>
      <c r="M161" s="113"/>
      <c r="N161" s="113"/>
      <c r="O161" s="113"/>
      <c r="P161" s="113"/>
      <c r="Q161" s="113"/>
      <c r="R161" s="113"/>
      <c r="S161" s="113"/>
    </row>
    <row r="162" spans="1:21" ht="15" hidden="1" customHeight="1" outlineLevel="1" x14ac:dyDescent="0.25">
      <c r="A162"/>
      <c r="B162" s="20" t="s">
        <v>177</v>
      </c>
      <c r="E162" s="113"/>
      <c r="F162" s="113"/>
      <c r="G162" s="113"/>
      <c r="H162" s="113"/>
      <c r="I162" s="113"/>
      <c r="J162" s="113"/>
      <c r="K162" s="113"/>
      <c r="L162" s="113"/>
      <c r="M162" s="113"/>
      <c r="N162" s="113"/>
      <c r="O162" s="113"/>
      <c r="P162" s="113"/>
      <c r="Q162" s="113"/>
      <c r="R162" s="113"/>
      <c r="S162" s="113"/>
    </row>
    <row r="163" spans="1:21" s="12" customFormat="1" ht="15" hidden="1" customHeight="1" outlineLevel="1" x14ac:dyDescent="0.25">
      <c r="A163" s="24"/>
      <c r="B163" s="14"/>
      <c r="E163" s="117"/>
      <c r="F163" s="117"/>
      <c r="G163" s="117"/>
      <c r="H163" s="117"/>
      <c r="I163" s="117"/>
      <c r="J163" s="117"/>
      <c r="K163" s="117"/>
      <c r="L163" s="117"/>
      <c r="M163" s="117"/>
      <c r="N163" s="117"/>
      <c r="O163" s="117"/>
      <c r="P163" s="117"/>
      <c r="Q163" s="117"/>
      <c r="R163" s="117"/>
      <c r="S163" s="117"/>
      <c r="U163" s="24"/>
    </row>
    <row r="164" spans="1:21" x14ac:dyDescent="0.25">
      <c r="B164" s="10"/>
      <c r="E164" s="113"/>
      <c r="F164" s="113"/>
      <c r="G164" s="113"/>
      <c r="H164" s="113"/>
      <c r="I164" s="113"/>
      <c r="J164" s="113"/>
      <c r="K164" s="113"/>
      <c r="L164" s="113"/>
      <c r="M164" s="113"/>
      <c r="N164" s="113"/>
      <c r="O164" s="113"/>
      <c r="P164" s="113"/>
      <c r="Q164" s="113"/>
      <c r="R164" s="113"/>
      <c r="S164" s="113"/>
    </row>
    <row r="165" spans="1:21" s="16" customFormat="1" ht="18.75" x14ac:dyDescent="0.3">
      <c r="A165" s="23"/>
      <c r="B165" s="15" t="s">
        <v>178</v>
      </c>
      <c r="E165" s="119"/>
      <c r="F165" s="119"/>
      <c r="G165" s="119"/>
      <c r="H165" s="119"/>
      <c r="I165" s="119"/>
      <c r="J165" s="119"/>
      <c r="K165" s="119"/>
      <c r="L165" s="119"/>
      <c r="M165" s="119"/>
      <c r="N165" s="119"/>
      <c r="O165" s="119"/>
      <c r="P165" s="119"/>
      <c r="Q165" s="119"/>
      <c r="R165" s="119"/>
      <c r="S165" s="119"/>
      <c r="U165" s="23"/>
    </row>
    <row r="166" spans="1:21" x14ac:dyDescent="0.25">
      <c r="D166" s="2"/>
      <c r="E166" s="113"/>
      <c r="F166" s="113"/>
      <c r="G166" s="114"/>
      <c r="H166" s="113"/>
      <c r="I166" s="113"/>
      <c r="J166" s="114"/>
      <c r="K166" s="113"/>
      <c r="L166" s="311"/>
      <c r="M166" s="312"/>
      <c r="N166" s="113"/>
      <c r="O166" s="113"/>
      <c r="P166" s="114"/>
      <c r="Q166" s="113"/>
      <c r="R166" s="113"/>
      <c r="S166" s="114"/>
    </row>
    <row r="167" spans="1:21" x14ac:dyDescent="0.25">
      <c r="A167" s="1">
        <v>7</v>
      </c>
      <c r="B167" s="8" t="s">
        <v>179</v>
      </c>
      <c r="D167" s="2"/>
      <c r="E167" s="113"/>
      <c r="F167" s="113"/>
      <c r="G167" s="114"/>
      <c r="H167" s="113"/>
      <c r="I167" s="113"/>
      <c r="J167" s="114"/>
      <c r="K167" s="113"/>
      <c r="L167" s="311"/>
      <c r="M167" s="312"/>
      <c r="N167" s="144"/>
      <c r="O167" s="144"/>
      <c r="P167" s="148"/>
      <c r="Q167" s="144"/>
      <c r="R167" s="144"/>
      <c r="S167" s="148"/>
      <c r="U167" s="309"/>
    </row>
    <row r="168" spans="1:21" x14ac:dyDescent="0.25">
      <c r="A168" s="20">
        <v>7.1</v>
      </c>
      <c r="B168" s="10" t="s">
        <v>180</v>
      </c>
      <c r="D168" s="2"/>
      <c r="E168" s="113"/>
      <c r="F168" s="113"/>
      <c r="G168" s="114"/>
      <c r="H168" s="113"/>
      <c r="I168" s="339">
        <v>5637</v>
      </c>
      <c r="J168" s="114"/>
      <c r="K168" s="113"/>
      <c r="L168" s="311">
        <v>6527</v>
      </c>
      <c r="M168" s="312"/>
      <c r="N168" s="144"/>
      <c r="O168" s="144"/>
      <c r="P168" s="148"/>
      <c r="Q168" s="144"/>
      <c r="R168" s="144"/>
      <c r="S168" s="148"/>
      <c r="U168" s="309"/>
    </row>
    <row r="169" spans="1:21" s="188" customFormat="1" x14ac:dyDescent="0.25">
      <c r="A169" s="309">
        <v>7.2</v>
      </c>
      <c r="B169" s="299" t="s">
        <v>181</v>
      </c>
      <c r="D169" s="310"/>
      <c r="E169" s="311"/>
      <c r="F169" s="311"/>
      <c r="G169" s="312"/>
      <c r="H169" s="311"/>
      <c r="I169" s="442">
        <v>0.28199999999999997</v>
      </c>
      <c r="J169" s="312"/>
      <c r="K169" s="311"/>
      <c r="L169" s="408">
        <v>0.26</v>
      </c>
      <c r="M169" s="312"/>
      <c r="N169" s="144"/>
      <c r="O169" s="144"/>
      <c r="P169" s="148"/>
      <c r="Q169" s="144"/>
      <c r="R169" s="144"/>
      <c r="S169" s="148"/>
      <c r="U169" s="309"/>
    </row>
    <row r="170" spans="1:21" s="188" customFormat="1" x14ac:dyDescent="0.25">
      <c r="A170" s="309">
        <v>7.3</v>
      </c>
      <c r="B170" s="299" t="s">
        <v>182</v>
      </c>
      <c r="D170" s="310"/>
      <c r="E170" s="311"/>
      <c r="F170" s="311"/>
      <c r="G170" s="312"/>
      <c r="H170" s="311"/>
      <c r="I170" s="442">
        <v>0.121</v>
      </c>
      <c r="J170" s="312"/>
      <c r="K170" s="311"/>
      <c r="L170" s="408">
        <v>0.12</v>
      </c>
      <c r="M170" s="312"/>
      <c r="N170" s="144"/>
      <c r="O170" s="144"/>
      <c r="P170" s="148"/>
      <c r="Q170" s="144"/>
      <c r="R170" s="144"/>
      <c r="S170" s="148"/>
      <c r="U170" s="309"/>
    </row>
    <row r="171" spans="1:21" s="188" customFormat="1" x14ac:dyDescent="0.25">
      <c r="A171" s="309">
        <v>7.4</v>
      </c>
      <c r="B171" s="299" t="s">
        <v>183</v>
      </c>
      <c r="D171" s="310"/>
      <c r="E171" s="311"/>
      <c r="F171" s="311"/>
      <c r="G171" s="312"/>
      <c r="H171" s="311"/>
      <c r="I171" s="159">
        <v>10</v>
      </c>
      <c r="J171" s="312"/>
      <c r="K171" s="311"/>
      <c r="L171" s="311">
        <v>10</v>
      </c>
      <c r="M171" s="312"/>
      <c r="N171" s="144"/>
      <c r="O171" s="144"/>
      <c r="P171" s="148"/>
      <c r="Q171" s="144"/>
      <c r="R171" s="144"/>
      <c r="S171" s="148"/>
      <c r="U171" s="309"/>
    </row>
    <row r="172" spans="1:21" s="188" customFormat="1" x14ac:dyDescent="0.25">
      <c r="A172" s="309">
        <v>7.5</v>
      </c>
      <c r="B172" s="299" t="s">
        <v>184</v>
      </c>
      <c r="D172" s="310"/>
      <c r="E172" s="311"/>
      <c r="F172" s="311"/>
      <c r="G172" s="312"/>
      <c r="H172" s="311"/>
      <c r="I172" s="453">
        <v>0.3</v>
      </c>
      <c r="J172" s="312"/>
      <c r="K172" s="311"/>
      <c r="L172" s="408">
        <v>0.4</v>
      </c>
      <c r="M172" s="312"/>
      <c r="N172" s="144"/>
      <c r="O172" s="144"/>
      <c r="P172" s="148"/>
      <c r="Q172" s="144"/>
      <c r="R172" s="144"/>
      <c r="S172" s="148"/>
      <c r="U172" s="309"/>
    </row>
    <row r="173" spans="1:21" s="188" customFormat="1" x14ac:dyDescent="0.25">
      <c r="A173" s="309">
        <v>7.6</v>
      </c>
      <c r="B173" s="299" t="s">
        <v>185</v>
      </c>
      <c r="D173" s="310"/>
      <c r="E173" s="311"/>
      <c r="F173" s="311"/>
      <c r="G173" s="312"/>
      <c r="H173" s="311"/>
      <c r="I173" s="454">
        <v>0.3</v>
      </c>
      <c r="J173" s="312"/>
      <c r="K173" s="311"/>
      <c r="L173" s="408">
        <v>0.3</v>
      </c>
      <c r="M173" s="312"/>
      <c r="N173" s="144"/>
      <c r="O173" s="144"/>
      <c r="P173" s="148"/>
      <c r="Q173" s="144"/>
      <c r="R173" s="144"/>
      <c r="S173" s="148"/>
      <c r="U173" s="309"/>
    </row>
    <row r="174" spans="1:21" s="188" customFormat="1" x14ac:dyDescent="0.25">
      <c r="A174" s="309">
        <v>7.7</v>
      </c>
      <c r="B174" s="299" t="s">
        <v>186</v>
      </c>
      <c r="D174" s="310"/>
      <c r="E174" s="311"/>
      <c r="F174" s="311"/>
      <c r="G174" s="312"/>
      <c r="H174" s="311"/>
      <c r="J174" s="312"/>
      <c r="K174" s="311"/>
      <c r="L174" s="311"/>
      <c r="M174" s="312"/>
      <c r="N174" s="144"/>
      <c r="O174" s="144"/>
      <c r="P174" s="148"/>
      <c r="Q174" s="144"/>
      <c r="R174" s="144"/>
      <c r="S174" s="148"/>
      <c r="U174" s="309"/>
    </row>
    <row r="175" spans="1:21" s="188" customFormat="1" ht="18.75" x14ac:dyDescent="0.35">
      <c r="A175" s="309" t="s">
        <v>187</v>
      </c>
      <c r="B175" s="300" t="s">
        <v>188</v>
      </c>
      <c r="D175" s="310"/>
      <c r="E175" s="311"/>
      <c r="F175" s="313"/>
      <c r="G175" s="314"/>
      <c r="H175" s="313"/>
      <c r="I175" s="188">
        <v>1.24</v>
      </c>
      <c r="J175" s="314"/>
      <c r="K175" s="313"/>
      <c r="L175" s="313">
        <v>1.31</v>
      </c>
      <c r="M175" s="409">
        <v>1</v>
      </c>
      <c r="N175" s="144"/>
      <c r="O175" s="144"/>
      <c r="P175" s="148"/>
      <c r="Q175" s="144"/>
      <c r="R175" s="144"/>
      <c r="S175" s="148"/>
      <c r="U175" s="309" t="s">
        <v>490</v>
      </c>
    </row>
    <row r="176" spans="1:21" s="188" customFormat="1" ht="17.25" x14ac:dyDescent="0.25">
      <c r="A176" s="309" t="s">
        <v>189</v>
      </c>
      <c r="B176" s="300" t="s">
        <v>190</v>
      </c>
      <c r="D176" s="310"/>
      <c r="E176" s="311"/>
      <c r="F176" s="313"/>
      <c r="G176" s="314"/>
      <c r="H176" s="313"/>
      <c r="I176" s="188">
        <v>0.42</v>
      </c>
      <c r="J176" s="314"/>
      <c r="K176" s="313"/>
      <c r="L176" s="313">
        <v>0.32</v>
      </c>
      <c r="M176" s="409">
        <v>1</v>
      </c>
      <c r="N176" s="144"/>
      <c r="O176" s="144"/>
      <c r="P176" s="148"/>
      <c r="Q176" s="144"/>
      <c r="R176" s="144"/>
      <c r="S176" s="148"/>
      <c r="U176" s="309"/>
    </row>
    <row r="177" spans="1:21" s="188" customFormat="1" ht="17.25" x14ac:dyDescent="0.25">
      <c r="A177" s="309" t="s">
        <v>191</v>
      </c>
      <c r="B177" s="300" t="s">
        <v>192</v>
      </c>
      <c r="D177" s="310"/>
      <c r="E177" s="311"/>
      <c r="F177" s="313"/>
      <c r="G177" s="314"/>
      <c r="H177" s="313"/>
      <c r="I177" s="188">
        <v>0.56999999999999995</v>
      </c>
      <c r="J177" s="314"/>
      <c r="K177" s="313"/>
      <c r="L177" s="313">
        <v>0.73</v>
      </c>
      <c r="M177" s="409">
        <v>1</v>
      </c>
      <c r="N177" s="144"/>
      <c r="O177" s="144"/>
      <c r="P177" s="148"/>
      <c r="Q177" s="144"/>
      <c r="R177" s="144"/>
      <c r="S177" s="148"/>
      <c r="U177" s="309"/>
    </row>
    <row r="178" spans="1:21" s="188" customFormat="1" ht="17.25" x14ac:dyDescent="0.25">
      <c r="A178" s="309" t="s">
        <v>193</v>
      </c>
      <c r="B178" s="300" t="s">
        <v>194</v>
      </c>
      <c r="D178" s="310"/>
      <c r="E178" s="311"/>
      <c r="F178" s="313"/>
      <c r="G178" s="314"/>
      <c r="H178" s="313"/>
      <c r="I178" s="351">
        <v>0</v>
      </c>
      <c r="J178" s="314"/>
      <c r="K178" s="313"/>
      <c r="L178" s="311">
        <v>0</v>
      </c>
      <c r="M178" s="409">
        <v>1</v>
      </c>
      <c r="N178" s="144"/>
      <c r="O178" s="144"/>
      <c r="P178" s="148"/>
      <c r="Q178" s="144"/>
      <c r="R178" s="144"/>
      <c r="S178" s="148"/>
      <c r="U178" s="309"/>
    </row>
    <row r="179" spans="1:21" s="188" customFormat="1" x14ac:dyDescent="0.25">
      <c r="A179" s="309"/>
      <c r="B179" s="299"/>
      <c r="D179" s="310"/>
      <c r="E179" s="311"/>
      <c r="F179" s="311"/>
      <c r="G179" s="312"/>
      <c r="H179" s="311"/>
      <c r="J179" s="312"/>
      <c r="K179" s="311"/>
      <c r="L179" s="311"/>
      <c r="M179" s="312"/>
      <c r="N179" s="144"/>
      <c r="O179" s="144"/>
      <c r="P179" s="148"/>
      <c r="Q179" s="144"/>
      <c r="R179" s="144"/>
      <c r="S179" s="148"/>
      <c r="U179" s="309"/>
    </row>
    <row r="180" spans="1:21" s="188" customFormat="1" x14ac:dyDescent="0.25">
      <c r="A180" s="303">
        <v>8</v>
      </c>
      <c r="B180" s="305" t="s">
        <v>196</v>
      </c>
      <c r="D180" s="310"/>
      <c r="E180" s="311"/>
      <c r="F180" s="311"/>
      <c r="G180" s="312"/>
      <c r="H180" s="311"/>
      <c r="J180" s="312"/>
      <c r="K180" s="311"/>
      <c r="L180" s="311"/>
      <c r="M180" s="312"/>
      <c r="N180" s="144"/>
      <c r="O180" s="144"/>
      <c r="P180" s="148"/>
      <c r="Q180" s="144"/>
      <c r="R180" s="144"/>
      <c r="S180" s="148"/>
      <c r="U180" s="309"/>
    </row>
    <row r="181" spans="1:21" s="188" customFormat="1" x14ac:dyDescent="0.25">
      <c r="A181" s="309">
        <v>8.1</v>
      </c>
      <c r="B181" s="299" t="s">
        <v>197</v>
      </c>
      <c r="D181" s="310"/>
      <c r="E181" s="311"/>
      <c r="F181" s="313"/>
      <c r="G181" s="314"/>
      <c r="H181" s="313"/>
      <c r="I181" s="311">
        <v>19007</v>
      </c>
      <c r="J181" s="314"/>
      <c r="K181" s="313"/>
      <c r="L181" s="311">
        <v>15252</v>
      </c>
      <c r="M181" s="312"/>
      <c r="N181" s="144"/>
      <c r="O181" s="144"/>
      <c r="P181" s="148"/>
      <c r="Q181" s="144"/>
      <c r="R181" s="144"/>
      <c r="S181" s="148"/>
      <c r="U181" s="309"/>
    </row>
    <row r="182" spans="1:21" s="188" customFormat="1" x14ac:dyDescent="0.25">
      <c r="A182" s="309">
        <v>8.1999999999999993</v>
      </c>
      <c r="B182" s="299" t="s">
        <v>198</v>
      </c>
      <c r="D182" s="310"/>
      <c r="E182" s="311"/>
      <c r="F182" s="313"/>
      <c r="G182" s="314"/>
      <c r="H182" s="313"/>
      <c r="I182" s="311">
        <v>107803</v>
      </c>
      <c r="J182" s="314"/>
      <c r="K182" s="313"/>
      <c r="L182" s="311">
        <v>90207</v>
      </c>
      <c r="M182" s="312"/>
      <c r="N182" s="144"/>
      <c r="O182" s="144"/>
      <c r="P182" s="148"/>
      <c r="Q182" s="144"/>
      <c r="R182" s="144"/>
      <c r="S182" s="148"/>
      <c r="U182" s="309"/>
    </row>
    <row r="183" spans="1:21" s="188" customFormat="1" x14ac:dyDescent="0.25">
      <c r="A183" s="309">
        <v>8.3000000000000007</v>
      </c>
      <c r="B183" s="299" t="s">
        <v>199</v>
      </c>
      <c r="D183" s="310"/>
      <c r="E183" s="311"/>
      <c r="F183" s="313"/>
      <c r="G183" s="314"/>
      <c r="H183" s="313"/>
      <c r="I183" s="188">
        <v>6.0999999999999997E-4</v>
      </c>
      <c r="J183" s="314"/>
      <c r="K183" s="313"/>
      <c r="L183" s="411">
        <v>4.8000000000000001E-4</v>
      </c>
      <c r="M183" s="312"/>
      <c r="N183" s="144"/>
      <c r="O183" s="144"/>
      <c r="P183" s="148"/>
      <c r="Q183" s="144"/>
      <c r="R183" s="144"/>
      <c r="S183" s="148"/>
      <c r="U183" s="309"/>
    </row>
    <row r="184" spans="1:21" s="188" customFormat="1" x14ac:dyDescent="0.25">
      <c r="A184" s="309">
        <v>8.4</v>
      </c>
      <c r="B184" s="299" t="s">
        <v>200</v>
      </c>
      <c r="D184" s="310"/>
      <c r="E184" s="311"/>
      <c r="F184" s="313"/>
      <c r="G184" s="314"/>
      <c r="H184" s="313"/>
      <c r="I184" s="188">
        <v>3.4399999999999999E-3</v>
      </c>
      <c r="J184" s="314"/>
      <c r="K184" s="313"/>
      <c r="L184" s="411">
        <v>2.8300000000000001E-3</v>
      </c>
      <c r="M184" s="312"/>
      <c r="N184" s="144"/>
      <c r="O184" s="144"/>
      <c r="P184" s="148"/>
      <c r="Q184" s="144"/>
      <c r="R184" s="144"/>
      <c r="S184" s="148"/>
      <c r="U184" s="309"/>
    </row>
    <row r="185" spans="1:21" x14ac:dyDescent="0.25">
      <c r="D185" s="2"/>
      <c r="E185" s="113"/>
      <c r="F185" s="113"/>
      <c r="G185" s="114"/>
      <c r="H185" s="113"/>
      <c r="I185" s="332"/>
      <c r="J185" s="114"/>
      <c r="K185" s="113"/>
      <c r="L185" s="311"/>
      <c r="M185" s="312"/>
      <c r="N185" s="144"/>
      <c r="O185" s="144"/>
      <c r="P185" s="148"/>
      <c r="Q185" s="144"/>
      <c r="R185" s="144"/>
      <c r="S185" s="148"/>
      <c r="U185" s="309"/>
    </row>
    <row r="186" spans="1:21" x14ac:dyDescent="0.25">
      <c r="A186" s="1">
        <v>9</v>
      </c>
      <c r="B186" s="8" t="s">
        <v>201</v>
      </c>
      <c r="D186" s="2"/>
      <c r="E186" s="113"/>
      <c r="F186" s="113"/>
      <c r="G186" s="114"/>
      <c r="H186" s="113"/>
      <c r="I186" s="332"/>
      <c r="J186" s="114"/>
      <c r="K186" s="113"/>
      <c r="L186" s="311"/>
      <c r="M186" s="312"/>
      <c r="N186" s="144"/>
      <c r="O186" s="144"/>
      <c r="P186" s="148"/>
      <c r="Q186" s="144"/>
      <c r="R186" s="144"/>
      <c r="S186" s="148"/>
      <c r="U186" s="309"/>
    </row>
    <row r="187" spans="1:21" ht="36" x14ac:dyDescent="0.35">
      <c r="A187" s="20">
        <v>9.1</v>
      </c>
      <c r="B187" s="10" t="s">
        <v>202</v>
      </c>
      <c r="D187" s="2"/>
      <c r="E187" s="113"/>
      <c r="F187" s="145"/>
      <c r="G187" s="146"/>
      <c r="H187" s="145"/>
      <c r="I187" s="332">
        <v>6.5</v>
      </c>
      <c r="J187" s="146"/>
      <c r="K187" s="145"/>
      <c r="L187" s="412">
        <v>78.31</v>
      </c>
      <c r="M187" s="409">
        <v>1</v>
      </c>
      <c r="N187" s="144"/>
      <c r="O187" s="144"/>
      <c r="P187" s="148"/>
      <c r="Q187" s="144"/>
      <c r="R187" s="144"/>
      <c r="S187" s="148"/>
      <c r="U187" s="407" t="s">
        <v>491</v>
      </c>
    </row>
    <row r="188" spans="1:21" ht="17.25" x14ac:dyDescent="0.25">
      <c r="A188" s="20">
        <v>9.1999999999999993</v>
      </c>
      <c r="B188" s="10" t="s">
        <v>203</v>
      </c>
      <c r="D188" s="2"/>
      <c r="E188" s="113"/>
      <c r="F188" s="145"/>
      <c r="G188" s="146"/>
      <c r="H188" s="145"/>
      <c r="I188" s="450">
        <v>0.71</v>
      </c>
      <c r="J188" s="146"/>
      <c r="K188" s="145"/>
      <c r="L188" s="413">
        <v>0.72319999999999995</v>
      </c>
      <c r="M188" s="409">
        <v>2</v>
      </c>
      <c r="N188" s="144"/>
      <c r="O188" s="144"/>
      <c r="P188" s="148"/>
      <c r="Q188" s="144"/>
      <c r="R188" s="144"/>
      <c r="S188" s="148"/>
      <c r="U188" s="309"/>
    </row>
    <row r="189" spans="1:21" s="12" customFormat="1" x14ac:dyDescent="0.25">
      <c r="A189" s="24"/>
      <c r="B189" s="14"/>
      <c r="D189" s="13"/>
      <c r="E189" s="117"/>
      <c r="F189" s="117"/>
      <c r="G189" s="118"/>
      <c r="H189" s="117"/>
      <c r="I189" s="117"/>
      <c r="J189" s="118"/>
      <c r="K189" s="117"/>
      <c r="L189" s="414"/>
      <c r="M189" s="415"/>
      <c r="N189" s="117"/>
      <c r="O189" s="117"/>
      <c r="P189" s="118"/>
      <c r="Q189" s="117"/>
      <c r="R189" s="117"/>
      <c r="S189" s="118"/>
      <c r="U189" s="396"/>
    </row>
    <row r="190" spans="1:21" x14ac:dyDescent="0.25">
      <c r="B190" s="10"/>
      <c r="C190" s="10"/>
      <c r="D190" s="10"/>
      <c r="E190" s="120"/>
      <c r="F190" s="120"/>
      <c r="G190" s="120"/>
      <c r="H190" s="120"/>
      <c r="I190" s="120"/>
      <c r="J190" s="120"/>
      <c r="K190" s="120"/>
      <c r="L190" s="120"/>
      <c r="M190" s="120"/>
      <c r="N190" s="120"/>
      <c r="O190" s="120"/>
      <c r="P190" s="120"/>
      <c r="Q190" s="120"/>
      <c r="R190" s="120"/>
      <c r="S190" s="120"/>
      <c r="T190" s="10"/>
      <c r="U190" s="10"/>
    </row>
    <row r="191" spans="1:21" s="16" customFormat="1" ht="18.75" x14ac:dyDescent="0.3">
      <c r="A191" s="23"/>
      <c r="B191" s="15" t="s">
        <v>204</v>
      </c>
      <c r="E191" s="119"/>
      <c r="F191" s="119"/>
      <c r="G191" s="119"/>
      <c r="H191" s="119"/>
      <c r="I191" s="119"/>
      <c r="J191" s="119"/>
      <c r="K191" s="119"/>
      <c r="L191" s="119"/>
      <c r="M191" s="119"/>
      <c r="N191" s="119"/>
      <c r="O191" s="119"/>
      <c r="P191" s="119"/>
      <c r="Q191" s="119"/>
      <c r="R191" s="119"/>
      <c r="S191" s="119"/>
      <c r="U191" s="23"/>
    </row>
    <row r="192" spans="1:21" x14ac:dyDescent="0.25">
      <c r="D192" s="2"/>
      <c r="E192" s="113"/>
      <c r="F192" s="113"/>
      <c r="G192" s="114"/>
      <c r="H192" s="113"/>
      <c r="I192" s="113"/>
      <c r="J192" s="114"/>
      <c r="K192" s="113"/>
      <c r="L192" s="113"/>
      <c r="M192" s="114"/>
      <c r="N192" s="113"/>
      <c r="O192" s="113"/>
      <c r="P192" s="114"/>
      <c r="Q192" s="113"/>
      <c r="R192" s="113"/>
      <c r="S192" s="114"/>
    </row>
    <row r="193" spans="1:21" x14ac:dyDescent="0.25">
      <c r="B193" s="76" t="s">
        <v>205</v>
      </c>
      <c r="D193" s="2"/>
      <c r="E193" s="113"/>
      <c r="F193" s="113"/>
      <c r="G193" s="114"/>
      <c r="H193" s="113"/>
      <c r="I193" s="113"/>
      <c r="J193" s="114"/>
      <c r="K193" s="113"/>
      <c r="L193" s="113"/>
      <c r="M193" s="114"/>
      <c r="N193" s="113"/>
      <c r="O193" s="113"/>
      <c r="P193" s="114"/>
      <c r="Q193" s="113"/>
      <c r="R193" s="113"/>
      <c r="S193" s="114"/>
    </row>
    <row r="194" spans="1:21" x14ac:dyDescent="0.25">
      <c r="B194" s="11"/>
      <c r="D194" s="2"/>
      <c r="E194" s="113"/>
      <c r="F194" s="113"/>
      <c r="G194" s="114"/>
      <c r="H194" s="113"/>
      <c r="I194" s="113"/>
      <c r="J194" s="114"/>
      <c r="K194" s="113"/>
      <c r="L194" s="113"/>
      <c r="M194" s="114"/>
      <c r="N194" s="113"/>
      <c r="O194" s="113"/>
      <c r="P194" s="114"/>
      <c r="Q194" s="113"/>
      <c r="R194" s="113"/>
      <c r="S194" s="114"/>
    </row>
    <row r="195" spans="1:21" s="12" customFormat="1" x14ac:dyDescent="0.25">
      <c r="A195" s="24"/>
      <c r="B195" s="73"/>
      <c r="D195" s="13"/>
      <c r="E195" s="117"/>
      <c r="F195" s="117"/>
      <c r="G195" s="118"/>
      <c r="H195" s="117"/>
      <c r="I195" s="117"/>
      <c r="J195" s="118"/>
      <c r="K195" s="117"/>
      <c r="L195" s="117"/>
      <c r="M195" s="118"/>
      <c r="N195" s="117"/>
      <c r="O195" s="117"/>
      <c r="P195" s="118"/>
      <c r="Q195" s="117"/>
      <c r="R195" s="117"/>
      <c r="S195" s="118"/>
      <c r="U195" s="24"/>
    </row>
    <row r="197" spans="1:21" x14ac:dyDescent="0.25">
      <c r="B197" s="154" t="s">
        <v>206</v>
      </c>
    </row>
  </sheetData>
  <mergeCells count="5">
    <mergeCell ref="B12:C12"/>
    <mergeCell ref="F119:R119"/>
    <mergeCell ref="U47:W48"/>
    <mergeCell ref="U18:W18"/>
    <mergeCell ref="U19:W20"/>
  </mergeCells>
  <dataValidations count="1">
    <dataValidation type="list" allowBlank="1" showInputMessage="1" showErrorMessage="1" sqref="F119" xr:uid="{00000000-0002-0000-0000-000000000000}">
      <formula1>list_GenerationBasis</formula1>
    </dataValidation>
  </dataValidations>
  <pageMargins left="0.7" right="0.7" top="0.75" bottom="0.75" header="0.3" footer="0.3"/>
  <pageSetup scale="50" fitToHeight="3" orientation="landscape" r:id="rId1"/>
  <headerFooter>
    <oddFooter>&amp;R&amp;P&amp;L&amp;"Calibri"&amp;11&amp;K000000© 2018 Edison Electric Institute.  All rights reserved.  _x000D_&amp;1#&amp;"Calibri"&amp;14&amp;K000000Business Use</oddFooter>
  </headerFooter>
  <rowBreaks count="2" manualBreakCount="2">
    <brk id="83" max="21" man="1"/>
    <brk id="164" max="21" man="1"/>
  </rowBreaks>
  <ignoredErrors>
    <ignoredError sqref="A143 A144 A145 A159:A164 A156:A157 A153:A155 A147:A148 A149:A151 A146 A15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D4B9F-1455-4893-98DA-C098FAEB177B}">
  <sheetPr>
    <tabColor rgb="FF92D050"/>
    <outlinePr summaryBelow="0"/>
  </sheetPr>
  <dimension ref="A1:W197"/>
  <sheetViews>
    <sheetView showGridLines="0" zoomScale="90" zoomScaleNormal="90" workbookViewId="0">
      <pane ySplit="14" topLeftCell="A65" activePane="bottomLeft" state="frozen"/>
      <selection pane="bottomLeft" activeCell="C8" sqref="C8"/>
    </sheetView>
  </sheetViews>
  <sheetFormatPr defaultColWidth="9.140625" defaultRowHeight="15" outlineLevelRow="1" x14ac:dyDescent="0.25"/>
  <cols>
    <col min="1" max="1" width="8.140625" style="20" bestFit="1" customWidth="1"/>
    <col min="2" max="2" width="29" customWidth="1"/>
    <col min="3" max="3" width="52" customWidth="1"/>
    <col min="4" max="5" width="2.140625" customWidth="1"/>
    <col min="6" max="6" width="11" bestFit="1" customWidth="1"/>
    <col min="7" max="8" width="2.140625" customWidth="1"/>
    <col min="9" max="9" width="14.42578125" bestFit="1" customWidth="1"/>
    <col min="10" max="11" width="2.140625" customWidth="1"/>
    <col min="12" max="12" width="14.5703125" bestFit="1" customWidth="1"/>
    <col min="13" max="14" width="2.140625" customWidth="1"/>
    <col min="15" max="15" width="9.7109375" customWidth="1"/>
    <col min="16" max="17" width="2.140625" customWidth="1"/>
    <col min="18" max="18" width="9.7109375" customWidth="1"/>
    <col min="19" max="20" width="2.140625" customWidth="1"/>
    <col min="21" max="21" width="68.85546875" style="20" customWidth="1"/>
    <col min="22" max="22" width="4.7109375" customWidth="1"/>
  </cols>
  <sheetData>
    <row r="1" spans="1:22" ht="56.25" customHeight="1" x14ac:dyDescent="0.25">
      <c r="C1" s="164" t="s">
        <v>0</v>
      </c>
      <c r="D1" s="164"/>
      <c r="E1" s="164"/>
      <c r="F1" s="164"/>
      <c r="G1" s="164"/>
      <c r="H1" s="164"/>
      <c r="I1" s="164"/>
      <c r="J1" s="164"/>
      <c r="K1" s="164"/>
      <c r="L1" s="164"/>
      <c r="M1" s="164"/>
      <c r="N1" s="164"/>
      <c r="O1" s="164"/>
      <c r="P1" s="164"/>
      <c r="Q1" s="164"/>
      <c r="R1" s="164"/>
      <c r="S1" s="164"/>
      <c r="T1" s="164"/>
      <c r="U1" s="164"/>
    </row>
    <row r="2" spans="1:22" outlineLevel="1" collapsed="1" x14ac:dyDescent="0.25">
      <c r="B2" s="8" t="s">
        <v>1</v>
      </c>
      <c r="C2" s="337" t="s">
        <v>2</v>
      </c>
      <c r="D2" s="1"/>
      <c r="E2" s="1"/>
      <c r="F2" s="1"/>
      <c r="G2" s="3"/>
      <c r="H2" s="3"/>
      <c r="I2" s="3"/>
      <c r="J2" s="3"/>
      <c r="K2" s="3"/>
      <c r="L2" s="3"/>
      <c r="M2" s="3"/>
      <c r="N2" s="3"/>
      <c r="O2" s="1"/>
      <c r="P2" s="3"/>
      <c r="Q2" s="3"/>
      <c r="R2" s="1"/>
      <c r="S2" s="3"/>
      <c r="T2" s="3"/>
    </row>
    <row r="3" spans="1:22" outlineLevel="1" x14ac:dyDescent="0.25">
      <c r="B3" s="8" t="s">
        <v>3</v>
      </c>
      <c r="C3" s="337" t="s">
        <v>501</v>
      </c>
      <c r="D3" s="1"/>
      <c r="E3" s="1"/>
      <c r="F3" s="1"/>
      <c r="G3" s="3"/>
      <c r="H3" s="3"/>
      <c r="I3" s="3"/>
      <c r="J3" s="3"/>
      <c r="K3" s="3"/>
      <c r="L3" s="3"/>
      <c r="M3" s="3"/>
      <c r="N3" s="3"/>
      <c r="O3" s="1"/>
      <c r="P3" s="3"/>
      <c r="Q3" s="3"/>
      <c r="R3" s="1"/>
      <c r="S3" s="3"/>
      <c r="T3" s="3"/>
    </row>
    <row r="4" spans="1:22" outlineLevel="1" x14ac:dyDescent="0.25">
      <c r="B4" s="8" t="s">
        <v>4</v>
      </c>
      <c r="C4" s="337" t="s">
        <v>502</v>
      </c>
      <c r="D4" s="1"/>
      <c r="E4" s="1"/>
      <c r="F4" s="1"/>
      <c r="G4" s="3"/>
      <c r="H4" s="3"/>
      <c r="I4" s="3"/>
      <c r="J4" s="3"/>
      <c r="K4" s="3"/>
      <c r="L4" s="3"/>
      <c r="M4" s="3"/>
      <c r="N4" s="3"/>
      <c r="O4" s="1"/>
      <c r="P4" s="3"/>
      <c r="Q4" s="3"/>
      <c r="R4" s="1"/>
      <c r="S4" s="3"/>
      <c r="T4" s="3"/>
    </row>
    <row r="5" spans="1:22" outlineLevel="1" x14ac:dyDescent="0.25">
      <c r="B5" s="8" t="s">
        <v>6</v>
      </c>
      <c r="C5" s="337" t="s">
        <v>503</v>
      </c>
      <c r="D5" s="1"/>
      <c r="E5" s="1"/>
      <c r="F5" s="1"/>
      <c r="G5" s="3"/>
      <c r="H5" s="3"/>
      <c r="I5" s="3"/>
      <c r="J5" s="3"/>
      <c r="K5" s="3"/>
      <c r="L5" s="3"/>
      <c r="M5" s="3"/>
      <c r="N5" s="3"/>
      <c r="O5" s="1"/>
      <c r="P5" s="3"/>
      <c r="Q5" s="3"/>
      <c r="R5" s="1"/>
      <c r="S5" s="3"/>
      <c r="T5" s="3"/>
    </row>
    <row r="6" spans="1:22" outlineLevel="1" x14ac:dyDescent="0.25">
      <c r="B6" s="8" t="s">
        <v>7</v>
      </c>
      <c r="C6" s="337" t="s">
        <v>504</v>
      </c>
      <c r="D6" s="1"/>
      <c r="E6" s="1"/>
      <c r="F6" s="1"/>
      <c r="G6" s="3"/>
      <c r="H6" s="3"/>
      <c r="I6" s="3"/>
      <c r="J6" s="3"/>
      <c r="K6" s="3"/>
      <c r="L6" s="3"/>
      <c r="M6" s="3"/>
      <c r="N6" s="3"/>
      <c r="O6" s="1"/>
      <c r="P6" s="3"/>
      <c r="Q6" s="3"/>
      <c r="R6" s="1"/>
      <c r="S6" s="3"/>
      <c r="T6" s="3"/>
    </row>
    <row r="7" spans="1:22" outlineLevel="1" x14ac:dyDescent="0.25">
      <c r="B7" s="8" t="s">
        <v>9</v>
      </c>
      <c r="C7" s="337" t="s">
        <v>10</v>
      </c>
      <c r="D7" s="1"/>
      <c r="E7" s="1"/>
      <c r="F7" s="1"/>
      <c r="G7" s="3"/>
      <c r="H7" s="3"/>
      <c r="I7" s="3"/>
      <c r="J7" s="3"/>
      <c r="K7" s="3"/>
      <c r="L7" s="3"/>
      <c r="M7" s="3"/>
      <c r="N7" s="3"/>
      <c r="O7" s="1"/>
      <c r="P7" s="3"/>
      <c r="Q7" s="3"/>
      <c r="R7" s="1"/>
      <c r="S7" s="3"/>
      <c r="T7" s="3"/>
    </row>
    <row r="8" spans="1:22" outlineLevel="1" x14ac:dyDescent="0.25">
      <c r="B8" s="8" t="s">
        <v>11</v>
      </c>
      <c r="C8" s="457">
        <v>45170</v>
      </c>
      <c r="D8" s="1"/>
      <c r="E8" s="1"/>
      <c r="F8" s="1"/>
      <c r="G8" s="3"/>
      <c r="H8" s="3"/>
      <c r="I8" s="3"/>
      <c r="J8" s="3"/>
      <c r="K8" s="3"/>
      <c r="L8" s="3"/>
      <c r="M8" s="3"/>
      <c r="N8" s="3"/>
      <c r="O8" s="1"/>
      <c r="P8" s="3"/>
      <c r="Q8" s="3"/>
      <c r="R8" s="1"/>
      <c r="S8" s="3"/>
      <c r="T8" s="3"/>
    </row>
    <row r="10" spans="1:22" s="4" customFormat="1" ht="6" customHeight="1" x14ac:dyDescent="0.25">
      <c r="A10" s="21"/>
      <c r="D10" s="5"/>
      <c r="G10" s="5"/>
      <c r="J10" s="5"/>
      <c r="M10" s="5"/>
      <c r="P10" s="5"/>
      <c r="S10" s="5"/>
      <c r="U10" s="69"/>
    </row>
    <row r="11" spans="1:22" s="17" customFormat="1" x14ac:dyDescent="0.25">
      <c r="A11" s="75"/>
      <c r="D11" s="9"/>
      <c r="F11" s="17" t="s">
        <v>12</v>
      </c>
      <c r="G11" s="9"/>
      <c r="I11" s="17" t="s">
        <v>13</v>
      </c>
      <c r="J11" s="9"/>
      <c r="L11" s="17" t="s">
        <v>14</v>
      </c>
      <c r="M11" s="9"/>
      <c r="O11" s="17" t="s">
        <v>15</v>
      </c>
      <c r="P11" s="9"/>
      <c r="R11" s="17" t="s">
        <v>16</v>
      </c>
      <c r="S11" s="9"/>
    </row>
    <row r="12" spans="1:22" s="17" customFormat="1" x14ac:dyDescent="0.25">
      <c r="A12" s="18" t="s">
        <v>17</v>
      </c>
      <c r="B12" s="461" t="s">
        <v>18</v>
      </c>
      <c r="C12" s="462"/>
      <c r="D12" s="9"/>
      <c r="F12" s="18">
        <v>2010</v>
      </c>
      <c r="G12" s="9"/>
      <c r="H12" s="68"/>
      <c r="I12" s="74">
        <v>2021</v>
      </c>
      <c r="J12" s="9"/>
      <c r="K12" s="68"/>
      <c r="L12" s="18">
        <v>2022</v>
      </c>
      <c r="M12" s="9"/>
      <c r="O12" s="18">
        <v>2023</v>
      </c>
      <c r="P12" s="9"/>
      <c r="R12" s="18"/>
      <c r="S12" s="9"/>
      <c r="U12" s="71" t="s">
        <v>19</v>
      </c>
      <c r="V12" s="72"/>
    </row>
    <row r="13" spans="1:22" s="79" customFormat="1" x14ac:dyDescent="0.25">
      <c r="A13" s="77"/>
      <c r="B13" s="77"/>
      <c r="C13" s="77"/>
      <c r="D13" s="78"/>
      <c r="F13" s="80"/>
      <c r="G13" s="78"/>
      <c r="I13" s="80"/>
      <c r="J13" s="78"/>
      <c r="L13" s="80"/>
      <c r="M13" s="78"/>
      <c r="O13" s="80"/>
      <c r="P13" s="78"/>
      <c r="R13" s="80"/>
      <c r="S13" s="78"/>
    </row>
    <row r="14" spans="1:22" s="6" customFormat="1" ht="6" customHeight="1" x14ac:dyDescent="0.25">
      <c r="A14" s="22"/>
      <c r="D14" s="7"/>
      <c r="G14" s="7"/>
      <c r="J14" s="7"/>
      <c r="M14" s="7"/>
      <c r="P14" s="7"/>
      <c r="S14" s="7"/>
      <c r="U14" s="70"/>
    </row>
    <row r="16" spans="1:22" s="16" customFormat="1" ht="18.75" x14ac:dyDescent="0.3">
      <c r="A16" s="23"/>
      <c r="B16" s="15" t="s">
        <v>20</v>
      </c>
      <c r="U16" s="23"/>
    </row>
    <row r="17" spans="1:21" x14ac:dyDescent="0.25">
      <c r="D17" s="2"/>
      <c r="G17" s="2"/>
      <c r="I17" s="332"/>
      <c r="J17" s="2"/>
      <c r="L17" s="332"/>
      <c r="M17" s="2"/>
      <c r="P17" s="2"/>
      <c r="S17" s="2"/>
    </row>
    <row r="18" spans="1:21" x14ac:dyDescent="0.25">
      <c r="A18" s="1">
        <v>1</v>
      </c>
      <c r="B18" s="8" t="s">
        <v>21</v>
      </c>
      <c r="D18" s="2"/>
      <c r="G18" s="2"/>
      <c r="I18" s="331"/>
      <c r="J18" s="2"/>
      <c r="L18" s="367"/>
      <c r="M18" s="2"/>
      <c r="P18" s="2"/>
      <c r="S18" s="2"/>
      <c r="U18" s="76"/>
    </row>
    <row r="19" spans="1:21" x14ac:dyDescent="0.25">
      <c r="A19" s="20">
        <v>1.1000000000000001</v>
      </c>
      <c r="B19" s="10" t="s">
        <v>22</v>
      </c>
      <c r="D19" s="2"/>
      <c r="F19" s="113"/>
      <c r="G19" s="114"/>
      <c r="H19" s="113"/>
      <c r="I19" s="331"/>
      <c r="J19" s="114"/>
      <c r="K19" s="113"/>
      <c r="L19" s="367"/>
      <c r="M19" s="114"/>
      <c r="N19" s="113"/>
      <c r="O19" s="113"/>
      <c r="P19" s="114"/>
      <c r="Q19" s="113"/>
      <c r="R19" s="113"/>
      <c r="S19" s="2"/>
      <c r="U19" s="309" t="s">
        <v>207</v>
      </c>
    </row>
    <row r="20" spans="1:21" x14ac:dyDescent="0.25">
      <c r="A20" s="20">
        <v>1.2</v>
      </c>
      <c r="B20" s="10" t="s">
        <v>23</v>
      </c>
      <c r="D20" s="2"/>
      <c r="F20" s="113"/>
      <c r="G20" s="114"/>
      <c r="H20" s="113"/>
      <c r="I20" s="331"/>
      <c r="J20" s="114"/>
      <c r="K20" s="113"/>
      <c r="L20" s="367"/>
      <c r="M20" s="114"/>
      <c r="N20" s="113"/>
      <c r="O20" s="113"/>
      <c r="P20" s="114"/>
      <c r="Q20" s="113"/>
      <c r="R20" s="113"/>
      <c r="S20" s="2"/>
    </row>
    <row r="21" spans="1:21" x14ac:dyDescent="0.25">
      <c r="A21" s="20">
        <v>1.3</v>
      </c>
      <c r="B21" s="10" t="s">
        <v>24</v>
      </c>
      <c r="D21" s="2"/>
      <c r="F21" s="113"/>
      <c r="G21" s="114"/>
      <c r="H21" s="113"/>
      <c r="I21" s="332"/>
      <c r="J21" s="114"/>
      <c r="K21" s="113"/>
      <c r="L21" s="368"/>
      <c r="M21" s="114"/>
      <c r="N21" s="113"/>
      <c r="O21" s="113"/>
      <c r="P21" s="114"/>
      <c r="Q21" s="113"/>
      <c r="R21" s="113"/>
      <c r="S21" s="2"/>
    </row>
    <row r="22" spans="1:21" x14ac:dyDescent="0.25">
      <c r="A22" s="20">
        <v>1.4</v>
      </c>
      <c r="B22" s="10" t="s">
        <v>25</v>
      </c>
      <c r="D22" s="2"/>
      <c r="F22" s="113"/>
      <c r="G22" s="114"/>
      <c r="H22" s="113"/>
      <c r="I22" s="332"/>
      <c r="J22" s="114"/>
      <c r="K22" s="113"/>
      <c r="L22" s="368"/>
      <c r="M22" s="114"/>
      <c r="N22" s="113"/>
      <c r="O22" s="113"/>
      <c r="P22" s="114"/>
      <c r="Q22" s="113"/>
      <c r="R22" s="113"/>
      <c r="S22" s="2"/>
    </row>
    <row r="23" spans="1:21" x14ac:dyDescent="0.25">
      <c r="A23" s="20">
        <v>1.5</v>
      </c>
      <c r="B23" s="10" t="s">
        <v>26</v>
      </c>
      <c r="D23" s="2"/>
      <c r="F23" s="113"/>
      <c r="G23" s="114"/>
      <c r="H23" s="113"/>
      <c r="I23" s="332"/>
      <c r="J23" s="114"/>
      <c r="K23" s="113"/>
      <c r="L23" s="368"/>
      <c r="M23" s="114"/>
      <c r="N23" s="113"/>
      <c r="O23" s="113"/>
      <c r="P23" s="114"/>
      <c r="Q23" s="113"/>
      <c r="R23" s="113"/>
      <c r="S23" s="2"/>
    </row>
    <row r="24" spans="1:21" x14ac:dyDescent="0.25">
      <c r="A24" s="20" t="s">
        <v>27</v>
      </c>
      <c r="B24" s="11" t="s">
        <v>28</v>
      </c>
      <c r="D24" s="2"/>
      <c r="F24" s="113"/>
      <c r="G24" s="114"/>
      <c r="H24" s="113"/>
      <c r="I24" s="332"/>
      <c r="J24" s="114"/>
      <c r="K24" s="113"/>
      <c r="L24" s="368"/>
      <c r="M24" s="114"/>
      <c r="N24" s="113"/>
      <c r="O24" s="113"/>
      <c r="P24" s="114"/>
      <c r="Q24" s="113"/>
      <c r="R24" s="113"/>
      <c r="S24" s="2"/>
    </row>
    <row r="25" spans="1:21" x14ac:dyDescent="0.25">
      <c r="A25" s="20" t="s">
        <v>29</v>
      </c>
      <c r="B25" s="11" t="s">
        <v>30</v>
      </c>
      <c r="D25" s="2"/>
      <c r="F25" s="113"/>
      <c r="G25" s="114"/>
      <c r="H25" s="113"/>
      <c r="I25" s="332"/>
      <c r="J25" s="114"/>
      <c r="K25" s="113"/>
      <c r="L25" s="368"/>
      <c r="M25" s="114"/>
      <c r="N25" s="113"/>
      <c r="O25" s="113"/>
      <c r="P25" s="114"/>
      <c r="Q25" s="113"/>
      <c r="R25" s="113"/>
      <c r="S25" s="2"/>
    </row>
    <row r="26" spans="1:21" x14ac:dyDescent="0.25">
      <c r="A26" s="20" t="s">
        <v>31</v>
      </c>
      <c r="B26" s="11" t="s">
        <v>32</v>
      </c>
      <c r="D26" s="2"/>
      <c r="F26" s="113"/>
      <c r="G26" s="114"/>
      <c r="H26" s="113"/>
      <c r="I26" s="332"/>
      <c r="J26" s="114"/>
      <c r="K26" s="113"/>
      <c r="L26" s="368"/>
      <c r="M26" s="114"/>
      <c r="N26" s="113"/>
      <c r="O26" s="113"/>
      <c r="P26" s="114"/>
      <c r="Q26" s="113"/>
      <c r="R26" s="113"/>
      <c r="S26" s="2"/>
    </row>
    <row r="27" spans="1:21" x14ac:dyDescent="0.25">
      <c r="A27" s="20" t="s">
        <v>33</v>
      </c>
      <c r="B27" s="11" t="s">
        <v>34</v>
      </c>
      <c r="D27" s="2"/>
      <c r="F27" s="113"/>
      <c r="G27" s="114"/>
      <c r="H27" s="113"/>
      <c r="I27" s="332"/>
      <c r="J27" s="114"/>
      <c r="K27" s="113"/>
      <c r="L27" s="368"/>
      <c r="M27" s="114"/>
      <c r="N27" s="113"/>
      <c r="O27" s="113"/>
      <c r="P27" s="114"/>
      <c r="Q27" s="113"/>
      <c r="R27" s="113"/>
      <c r="S27" s="2"/>
    </row>
    <row r="28" spans="1:21" x14ac:dyDescent="0.25">
      <c r="A28" s="20" t="s">
        <v>35</v>
      </c>
      <c r="B28" s="11" t="s">
        <v>36</v>
      </c>
      <c r="D28" s="2"/>
      <c r="F28" s="113"/>
      <c r="G28" s="114"/>
      <c r="H28" s="113"/>
      <c r="I28" s="332"/>
      <c r="J28" s="114"/>
      <c r="K28" s="113"/>
      <c r="L28" s="368"/>
      <c r="M28" s="114"/>
      <c r="N28" s="113"/>
      <c r="O28" s="113"/>
      <c r="P28" s="114"/>
      <c r="Q28" s="113"/>
      <c r="R28" s="113"/>
      <c r="S28" s="2"/>
    </row>
    <row r="29" spans="1:21" x14ac:dyDescent="0.25">
      <c r="A29" s="20">
        <v>1.6</v>
      </c>
      <c r="B29" s="10" t="s">
        <v>37</v>
      </c>
      <c r="D29" s="2"/>
      <c r="F29" s="113"/>
      <c r="G29" s="114"/>
      <c r="H29" s="113"/>
      <c r="I29" s="332"/>
      <c r="J29" s="114"/>
      <c r="K29" s="113"/>
      <c r="L29" s="368"/>
      <c r="M29" s="114"/>
      <c r="N29" s="113"/>
      <c r="O29" s="113"/>
      <c r="P29" s="114"/>
      <c r="Q29" s="113"/>
      <c r="R29" s="113"/>
      <c r="S29" s="2"/>
    </row>
    <row r="30" spans="1:21" x14ac:dyDescent="0.25">
      <c r="D30" s="2"/>
      <c r="F30" s="113"/>
      <c r="G30" s="114"/>
      <c r="H30" s="113"/>
      <c r="I30" s="332"/>
      <c r="J30" s="114"/>
      <c r="K30" s="113"/>
      <c r="L30" s="332"/>
      <c r="M30" s="114"/>
      <c r="N30" s="113"/>
      <c r="O30" s="113"/>
      <c r="P30" s="114"/>
      <c r="Q30" s="113"/>
      <c r="R30" s="113"/>
      <c r="S30" s="2"/>
    </row>
    <row r="31" spans="1:21" s="139" customFormat="1" ht="18.75" x14ac:dyDescent="0.3">
      <c r="A31" s="138" t="s">
        <v>38</v>
      </c>
      <c r="B31" s="138"/>
      <c r="E31" s="140"/>
      <c r="F31" s="140"/>
      <c r="G31" s="140"/>
      <c r="H31" s="140"/>
      <c r="I31" s="140"/>
      <c r="J31" s="140"/>
      <c r="K31" s="140"/>
      <c r="L31" s="140"/>
      <c r="M31" s="140"/>
      <c r="N31" s="140"/>
      <c r="O31" s="140"/>
      <c r="P31" s="140"/>
      <c r="Q31" s="140"/>
      <c r="R31" s="140"/>
      <c r="S31" s="140"/>
      <c r="U31" s="141"/>
    </row>
    <row r="32" spans="1:21" outlineLevel="1" x14ac:dyDescent="0.25">
      <c r="A32" s="1">
        <v>2</v>
      </c>
      <c r="B32" s="8" t="s">
        <v>39</v>
      </c>
      <c r="D32" s="2"/>
      <c r="F32" s="331"/>
      <c r="G32" s="114"/>
      <c r="H32" s="113"/>
      <c r="I32" s="331"/>
      <c r="J32" s="114"/>
      <c r="K32" s="113"/>
      <c r="L32" s="367"/>
      <c r="M32" s="114"/>
      <c r="N32" s="113"/>
      <c r="O32" s="113"/>
      <c r="P32" s="114"/>
      <c r="Q32" s="113"/>
      <c r="R32" s="113"/>
      <c r="S32" s="2"/>
    </row>
    <row r="33" spans="1:23" outlineLevel="1" x14ac:dyDescent="0.25">
      <c r="A33" s="20">
        <v>2.1</v>
      </c>
      <c r="B33" s="10" t="s">
        <v>22</v>
      </c>
      <c r="D33" s="2"/>
      <c r="F33" s="331"/>
      <c r="G33" s="114"/>
      <c r="H33" s="113"/>
      <c r="I33" s="331"/>
      <c r="J33" s="114"/>
      <c r="K33" s="113"/>
      <c r="L33" s="367"/>
      <c r="M33" s="114"/>
      <c r="N33" s="113"/>
      <c r="O33" s="113"/>
      <c r="P33" s="114"/>
      <c r="Q33" s="113"/>
      <c r="R33" s="113"/>
      <c r="S33" s="2"/>
      <c r="U33" s="309" t="s">
        <v>207</v>
      </c>
    </row>
    <row r="34" spans="1:23" outlineLevel="1" x14ac:dyDescent="0.25">
      <c r="A34" s="20">
        <v>2.2000000000000002</v>
      </c>
      <c r="B34" s="10" t="s">
        <v>23</v>
      </c>
      <c r="D34" s="2"/>
      <c r="F34" s="331"/>
      <c r="G34" s="114"/>
      <c r="H34" s="113"/>
      <c r="I34" s="331"/>
      <c r="J34" s="114"/>
      <c r="K34" s="113"/>
      <c r="L34" s="367"/>
      <c r="M34" s="114"/>
      <c r="N34" s="113"/>
      <c r="O34" s="113"/>
      <c r="P34" s="114"/>
      <c r="Q34" s="113"/>
      <c r="R34" s="113"/>
      <c r="S34" s="2"/>
    </row>
    <row r="35" spans="1:23" outlineLevel="1" x14ac:dyDescent="0.25">
      <c r="A35" s="20">
        <v>2.2999999999999998</v>
      </c>
      <c r="B35" s="10" t="s">
        <v>24</v>
      </c>
      <c r="D35" s="2"/>
      <c r="F35" s="332"/>
      <c r="G35" s="114"/>
      <c r="H35" s="113"/>
      <c r="I35" s="332"/>
      <c r="J35" s="114"/>
      <c r="K35" s="113"/>
      <c r="L35" s="367"/>
      <c r="M35" s="114"/>
      <c r="N35" s="113"/>
      <c r="O35" s="113"/>
      <c r="P35" s="114"/>
      <c r="Q35" s="113"/>
      <c r="R35" s="113"/>
      <c r="S35" s="2"/>
    </row>
    <row r="36" spans="1:23" outlineLevel="1" x14ac:dyDescent="0.25">
      <c r="A36" s="20">
        <v>2.4</v>
      </c>
      <c r="B36" s="10" t="s">
        <v>25</v>
      </c>
      <c r="D36" s="2"/>
      <c r="F36" s="331"/>
      <c r="G36" s="114"/>
      <c r="H36" s="113"/>
      <c r="I36" s="332"/>
      <c r="J36" s="114"/>
      <c r="K36" s="113"/>
      <c r="L36" s="367"/>
      <c r="M36" s="114"/>
      <c r="N36" s="113"/>
      <c r="O36" s="113"/>
      <c r="P36" s="114"/>
      <c r="Q36" s="113"/>
      <c r="R36" s="113"/>
      <c r="S36" s="2"/>
    </row>
    <row r="37" spans="1:23" outlineLevel="1" x14ac:dyDescent="0.25">
      <c r="A37" s="20">
        <v>2.5</v>
      </c>
      <c r="B37" s="10" t="s">
        <v>26</v>
      </c>
      <c r="D37" s="2"/>
      <c r="F37" s="331"/>
      <c r="G37" s="114"/>
      <c r="H37" s="113"/>
      <c r="I37" s="331"/>
      <c r="J37" s="114"/>
      <c r="K37" s="113"/>
      <c r="L37" s="367"/>
      <c r="M37" s="114"/>
      <c r="N37" s="113"/>
      <c r="O37" s="113"/>
      <c r="P37" s="114"/>
      <c r="Q37" s="113"/>
      <c r="R37" s="113"/>
      <c r="S37" s="2"/>
    </row>
    <row r="38" spans="1:23" outlineLevel="1" x14ac:dyDescent="0.25">
      <c r="A38" s="20" t="s">
        <v>40</v>
      </c>
      <c r="B38" s="11" t="s">
        <v>28</v>
      </c>
      <c r="D38" s="2"/>
      <c r="F38" s="332"/>
      <c r="G38" s="114"/>
      <c r="H38" s="113"/>
      <c r="I38" s="332"/>
      <c r="J38" s="114"/>
      <c r="K38" s="113"/>
      <c r="L38" s="367"/>
      <c r="M38" s="114"/>
      <c r="N38" s="113"/>
      <c r="O38" s="113"/>
      <c r="P38" s="114"/>
      <c r="Q38" s="113"/>
      <c r="R38" s="113"/>
      <c r="S38" s="2"/>
    </row>
    <row r="39" spans="1:23" outlineLevel="1" x14ac:dyDescent="0.25">
      <c r="A39" s="20" t="s">
        <v>41</v>
      </c>
      <c r="B39" s="11" t="s">
        <v>30</v>
      </c>
      <c r="D39" s="2"/>
      <c r="F39" s="332"/>
      <c r="G39" s="114"/>
      <c r="H39" s="113"/>
      <c r="I39" s="332"/>
      <c r="J39" s="114"/>
      <c r="K39" s="113"/>
      <c r="L39" s="367"/>
      <c r="M39" s="114"/>
      <c r="N39" s="113"/>
      <c r="O39" s="113"/>
      <c r="P39" s="114"/>
      <c r="Q39" s="113"/>
      <c r="R39" s="113"/>
      <c r="S39" s="2"/>
    </row>
    <row r="40" spans="1:23" outlineLevel="1" x14ac:dyDescent="0.25">
      <c r="A40" s="20" t="s">
        <v>42</v>
      </c>
      <c r="B40" s="11" t="s">
        <v>32</v>
      </c>
      <c r="D40" s="2"/>
      <c r="F40" s="331"/>
      <c r="G40" s="114"/>
      <c r="H40" s="113"/>
      <c r="I40" s="331"/>
      <c r="J40" s="114"/>
      <c r="K40" s="113"/>
      <c r="L40" s="367"/>
      <c r="M40" s="114"/>
      <c r="N40" s="113"/>
      <c r="O40" s="113"/>
      <c r="P40" s="114"/>
      <c r="Q40" s="113"/>
      <c r="R40" s="113"/>
      <c r="S40" s="2"/>
    </row>
    <row r="41" spans="1:23" outlineLevel="1" x14ac:dyDescent="0.25">
      <c r="A41" s="20" t="s">
        <v>43</v>
      </c>
      <c r="B41" s="11" t="s">
        <v>34</v>
      </c>
      <c r="D41" s="2"/>
      <c r="F41" s="332"/>
      <c r="G41" s="114"/>
      <c r="H41" s="113"/>
      <c r="I41" s="331"/>
      <c r="J41" s="114"/>
      <c r="K41" s="113"/>
      <c r="L41" s="367"/>
      <c r="M41" s="114"/>
      <c r="N41" s="113"/>
      <c r="O41" s="113"/>
      <c r="P41" s="114"/>
      <c r="Q41" s="113"/>
      <c r="R41" s="113"/>
      <c r="S41" s="2"/>
    </row>
    <row r="42" spans="1:23" outlineLevel="1" x14ac:dyDescent="0.25">
      <c r="A42" s="20" t="s">
        <v>44</v>
      </c>
      <c r="B42" s="11" t="s">
        <v>36</v>
      </c>
      <c r="D42" s="2"/>
      <c r="F42" s="332"/>
      <c r="G42" s="114"/>
      <c r="H42" s="113"/>
      <c r="I42" s="332"/>
      <c r="J42" s="114"/>
      <c r="K42" s="113"/>
      <c r="L42" s="113"/>
      <c r="M42" s="114"/>
      <c r="N42" s="113"/>
      <c r="O42" s="113"/>
      <c r="P42" s="114"/>
      <c r="Q42" s="113"/>
      <c r="R42" s="113"/>
      <c r="S42" s="2"/>
    </row>
    <row r="43" spans="1:23" outlineLevel="1" x14ac:dyDescent="0.25">
      <c r="A43" s="20">
        <v>2.6</v>
      </c>
      <c r="B43" s="10" t="s">
        <v>37</v>
      </c>
      <c r="D43" s="2"/>
      <c r="F43" s="332"/>
      <c r="G43" s="114"/>
      <c r="H43" s="113"/>
      <c r="I43" s="332"/>
      <c r="J43" s="114"/>
      <c r="K43" s="113"/>
      <c r="L43" s="113"/>
      <c r="M43" s="114"/>
      <c r="N43" s="113"/>
      <c r="O43" s="113"/>
      <c r="P43" s="114"/>
      <c r="Q43" s="113"/>
      <c r="R43" s="113"/>
      <c r="S43" s="2"/>
    </row>
    <row r="44" spans="1:23" x14ac:dyDescent="0.25">
      <c r="D44" s="2"/>
      <c r="F44" s="332"/>
      <c r="G44" s="114"/>
      <c r="H44" s="113"/>
      <c r="I44" s="332"/>
      <c r="J44" s="114"/>
      <c r="K44" s="113"/>
      <c r="L44" s="113"/>
      <c r="M44" s="114"/>
      <c r="N44" s="113"/>
      <c r="O44" s="113"/>
      <c r="P44" s="114"/>
      <c r="Q44" s="113"/>
      <c r="R44" s="113"/>
      <c r="S44" s="2"/>
    </row>
    <row r="45" spans="1:23" s="139" customFormat="1" ht="18.75" x14ac:dyDescent="0.3">
      <c r="A45" s="138" t="s">
        <v>38</v>
      </c>
      <c r="B45" s="138"/>
      <c r="E45" s="140"/>
      <c r="F45" s="140"/>
      <c r="G45" s="140"/>
      <c r="H45" s="140"/>
      <c r="I45" s="140"/>
      <c r="J45" s="140"/>
      <c r="K45" s="140"/>
      <c r="L45" s="140"/>
      <c r="M45" s="140"/>
      <c r="N45" s="140"/>
      <c r="O45" s="140"/>
      <c r="P45" s="140"/>
      <c r="Q45" s="140"/>
      <c r="R45" s="140"/>
      <c r="S45" s="140"/>
      <c r="U45" s="141"/>
    </row>
    <row r="46" spans="1:23" outlineLevel="1" x14ac:dyDescent="0.25">
      <c r="D46" s="2"/>
      <c r="F46" s="113"/>
      <c r="G46" s="114"/>
      <c r="H46" s="113"/>
      <c r="I46" s="113"/>
      <c r="J46" s="114"/>
      <c r="K46" s="113"/>
      <c r="L46" s="113"/>
      <c r="M46" s="114"/>
      <c r="N46" s="113"/>
      <c r="O46" s="113"/>
      <c r="P46" s="114"/>
      <c r="Q46" s="113"/>
      <c r="R46" s="113"/>
      <c r="S46" s="2"/>
    </row>
    <row r="47" spans="1:23" ht="15" customHeight="1" outlineLevel="1" x14ac:dyDescent="0.25">
      <c r="A47" s="1" t="s">
        <v>45</v>
      </c>
      <c r="B47" s="8" t="s">
        <v>46</v>
      </c>
      <c r="D47" s="2"/>
      <c r="F47" s="113"/>
      <c r="G47" s="114"/>
      <c r="H47" s="113"/>
      <c r="I47" s="331"/>
      <c r="J47" s="114"/>
      <c r="K47" s="113"/>
      <c r="L47" s="367"/>
      <c r="M47" s="114"/>
      <c r="N47" s="113"/>
      <c r="O47" s="113"/>
      <c r="P47" s="114"/>
      <c r="Q47" s="113"/>
      <c r="R47" s="113"/>
      <c r="S47" s="2"/>
      <c r="U47" s="465"/>
      <c r="V47" s="465"/>
      <c r="W47" s="465"/>
    </row>
    <row r="48" spans="1:23" outlineLevel="1" x14ac:dyDescent="0.25">
      <c r="A48" s="20" t="s">
        <v>48</v>
      </c>
      <c r="B48" s="10" t="s">
        <v>22</v>
      </c>
      <c r="D48" s="2"/>
      <c r="F48" s="331"/>
      <c r="G48" s="114"/>
      <c r="H48" s="113"/>
      <c r="I48" s="331"/>
      <c r="J48" s="114"/>
      <c r="K48" s="113"/>
      <c r="L48" s="367"/>
      <c r="M48" s="114"/>
      <c r="N48" s="113"/>
      <c r="O48" s="113"/>
      <c r="P48" s="114"/>
      <c r="Q48" s="113"/>
      <c r="R48" s="113"/>
      <c r="S48" s="2"/>
      <c r="U48" s="465"/>
      <c r="V48" s="465"/>
      <c r="W48" s="465"/>
    </row>
    <row r="49" spans="1:21" outlineLevel="1" x14ac:dyDescent="0.25">
      <c r="A49" s="20" t="s">
        <v>49</v>
      </c>
      <c r="B49" s="10" t="s">
        <v>23</v>
      </c>
      <c r="D49" s="2"/>
      <c r="F49" s="331"/>
      <c r="G49" s="114"/>
      <c r="H49" s="113"/>
      <c r="I49" s="331"/>
      <c r="J49" s="114"/>
      <c r="K49" s="113"/>
      <c r="L49" s="367"/>
      <c r="M49" s="114"/>
      <c r="N49" s="113"/>
      <c r="O49" s="113"/>
      <c r="P49" s="114"/>
      <c r="Q49" s="113"/>
      <c r="R49" s="113"/>
      <c r="S49" s="2"/>
    </row>
    <row r="50" spans="1:21" outlineLevel="1" x14ac:dyDescent="0.25">
      <c r="A50" s="20" t="s">
        <v>50</v>
      </c>
      <c r="B50" s="10" t="s">
        <v>24</v>
      </c>
      <c r="D50" s="2"/>
      <c r="F50" s="331"/>
      <c r="G50" s="114"/>
      <c r="H50" s="113"/>
      <c r="I50" s="332"/>
      <c r="J50" s="114"/>
      <c r="K50" s="113"/>
      <c r="L50" s="367"/>
      <c r="M50" s="114"/>
      <c r="N50" s="113"/>
      <c r="O50" s="113"/>
      <c r="P50" s="114"/>
      <c r="Q50" s="113"/>
      <c r="R50" s="113"/>
      <c r="S50" s="2"/>
    </row>
    <row r="51" spans="1:21" outlineLevel="1" x14ac:dyDescent="0.25">
      <c r="A51" s="20" t="s">
        <v>51</v>
      </c>
      <c r="B51" s="10" t="s">
        <v>25</v>
      </c>
      <c r="D51" s="2"/>
      <c r="F51" s="332"/>
      <c r="G51" s="114"/>
      <c r="H51" s="113"/>
      <c r="I51" s="332"/>
      <c r="J51" s="114"/>
      <c r="K51" s="113"/>
      <c r="L51" s="367"/>
      <c r="M51" s="114"/>
      <c r="N51" s="113"/>
      <c r="O51" s="113"/>
      <c r="P51" s="114"/>
      <c r="Q51" s="113"/>
      <c r="R51" s="113"/>
      <c r="S51" s="2"/>
    </row>
    <row r="52" spans="1:21" outlineLevel="1" x14ac:dyDescent="0.25">
      <c r="A52" s="20" t="s">
        <v>52</v>
      </c>
      <c r="B52" s="10" t="s">
        <v>26</v>
      </c>
      <c r="D52" s="2"/>
      <c r="F52" s="331"/>
      <c r="G52" s="114"/>
      <c r="H52" s="113"/>
      <c r="I52" s="331"/>
      <c r="J52" s="114"/>
      <c r="K52" s="113"/>
      <c r="L52" s="367"/>
      <c r="M52" s="114"/>
      <c r="N52" s="113"/>
      <c r="O52" s="113"/>
      <c r="P52" s="114"/>
      <c r="Q52" s="113"/>
      <c r="R52" s="113"/>
      <c r="S52" s="2"/>
    </row>
    <row r="53" spans="1:21" outlineLevel="1" x14ac:dyDescent="0.25">
      <c r="A53" s="20" t="s">
        <v>53</v>
      </c>
      <c r="B53" s="11" t="s">
        <v>28</v>
      </c>
      <c r="D53" s="2"/>
      <c r="F53" s="331"/>
      <c r="G53" s="114"/>
      <c r="H53" s="113"/>
      <c r="I53" s="332"/>
      <c r="J53" s="114"/>
      <c r="K53" s="113"/>
      <c r="L53" s="367"/>
      <c r="M53" s="114"/>
      <c r="N53" s="113"/>
      <c r="O53" s="113"/>
      <c r="P53" s="114"/>
      <c r="Q53" s="113"/>
      <c r="R53" s="113"/>
      <c r="S53" s="2"/>
    </row>
    <row r="54" spans="1:21" outlineLevel="1" x14ac:dyDescent="0.25">
      <c r="A54" s="20" t="s">
        <v>54</v>
      </c>
      <c r="B54" s="11" t="s">
        <v>30</v>
      </c>
      <c r="D54" s="2"/>
      <c r="F54" s="332"/>
      <c r="G54" s="114"/>
      <c r="H54" s="113"/>
      <c r="I54" s="332"/>
      <c r="J54" s="114"/>
      <c r="K54" s="113"/>
      <c r="L54" s="367"/>
      <c r="M54" s="114"/>
      <c r="N54" s="113"/>
      <c r="O54" s="113"/>
      <c r="P54" s="114"/>
      <c r="Q54" s="113"/>
      <c r="R54" s="113"/>
      <c r="S54" s="2"/>
    </row>
    <row r="55" spans="1:21" outlineLevel="1" x14ac:dyDescent="0.25">
      <c r="A55" s="20" t="s">
        <v>55</v>
      </c>
      <c r="B55" s="11" t="s">
        <v>32</v>
      </c>
      <c r="D55" s="2"/>
      <c r="F55" s="332"/>
      <c r="G55" s="114"/>
      <c r="H55" s="113"/>
      <c r="I55" s="331"/>
      <c r="J55" s="114"/>
      <c r="K55" s="113"/>
      <c r="L55" s="367"/>
      <c r="M55" s="114"/>
      <c r="N55" s="113"/>
      <c r="O55" s="113"/>
      <c r="P55" s="114"/>
      <c r="Q55" s="113"/>
      <c r="R55" s="113"/>
      <c r="S55" s="2"/>
    </row>
    <row r="56" spans="1:21" outlineLevel="1" x14ac:dyDescent="0.25">
      <c r="A56" s="20" t="s">
        <v>56</v>
      </c>
      <c r="B56" s="11" t="s">
        <v>34</v>
      </c>
      <c r="D56" s="2"/>
      <c r="F56" s="331"/>
      <c r="G56" s="114"/>
      <c r="H56" s="113"/>
      <c r="I56" s="331"/>
      <c r="J56" s="114"/>
      <c r="K56" s="113"/>
      <c r="L56" s="367"/>
      <c r="M56" s="114"/>
      <c r="N56" s="113"/>
      <c r="O56" s="113"/>
      <c r="P56" s="114"/>
      <c r="Q56" s="113"/>
      <c r="R56" s="113"/>
      <c r="S56" s="2"/>
    </row>
    <row r="57" spans="1:21" outlineLevel="1" x14ac:dyDescent="0.25">
      <c r="A57" s="20" t="s">
        <v>57</v>
      </c>
      <c r="B57" s="11" t="s">
        <v>36</v>
      </c>
      <c r="D57" s="2"/>
      <c r="F57" s="332"/>
      <c r="G57" s="114"/>
      <c r="H57" s="113"/>
      <c r="I57" s="113"/>
      <c r="J57" s="114"/>
      <c r="K57" s="113"/>
      <c r="L57" s="367"/>
      <c r="M57" s="114"/>
      <c r="N57" s="113"/>
      <c r="O57" s="113"/>
      <c r="P57" s="114"/>
      <c r="Q57" s="113"/>
      <c r="R57" s="113"/>
      <c r="S57" s="2"/>
    </row>
    <row r="58" spans="1:21" outlineLevel="1" x14ac:dyDescent="0.25">
      <c r="A58" s="20" t="s">
        <v>58</v>
      </c>
      <c r="B58" s="10" t="s">
        <v>37</v>
      </c>
      <c r="D58" s="2"/>
      <c r="F58" s="332"/>
      <c r="G58" s="114"/>
      <c r="H58" s="113"/>
      <c r="I58" s="113"/>
      <c r="J58" s="114"/>
      <c r="K58" s="113"/>
      <c r="L58" s="367"/>
      <c r="M58" s="114"/>
      <c r="N58" s="113"/>
      <c r="O58" s="113"/>
      <c r="P58" s="114"/>
      <c r="Q58" s="113"/>
      <c r="R58" s="113"/>
      <c r="S58" s="2"/>
    </row>
    <row r="59" spans="1:21" outlineLevel="1" x14ac:dyDescent="0.25">
      <c r="D59" s="2"/>
      <c r="F59" s="332"/>
      <c r="G59" s="114"/>
      <c r="H59" s="113"/>
      <c r="I59" s="113"/>
      <c r="J59" s="114"/>
      <c r="K59" s="113"/>
      <c r="L59" s="367"/>
      <c r="M59" s="114"/>
      <c r="N59" s="113"/>
      <c r="O59" s="113"/>
      <c r="P59" s="114"/>
      <c r="Q59" s="113"/>
      <c r="R59" s="113"/>
      <c r="S59" s="2"/>
    </row>
    <row r="60" spans="1:21" outlineLevel="1" x14ac:dyDescent="0.25">
      <c r="A60" s="1" t="s">
        <v>59</v>
      </c>
      <c r="B60" s="8" t="s">
        <v>60</v>
      </c>
      <c r="D60" s="2"/>
      <c r="F60" s="332"/>
      <c r="G60" s="114"/>
      <c r="H60" s="113"/>
      <c r="I60" s="390"/>
      <c r="J60" s="393"/>
      <c r="K60" s="390"/>
      <c r="L60" s="390"/>
      <c r="M60" s="114"/>
      <c r="N60" s="113"/>
      <c r="O60" s="113"/>
      <c r="P60" s="114"/>
      <c r="Q60" s="113"/>
      <c r="R60" s="113"/>
      <c r="S60" s="2"/>
      <c r="U60" s="76"/>
    </row>
    <row r="61" spans="1:21" outlineLevel="1" x14ac:dyDescent="0.25">
      <c r="A61" s="20" t="s">
        <v>61</v>
      </c>
      <c r="B61" s="10" t="s">
        <v>22</v>
      </c>
      <c r="D61" s="2"/>
      <c r="F61" s="331"/>
      <c r="G61" s="114"/>
      <c r="H61" s="113"/>
      <c r="I61" s="390"/>
      <c r="J61" s="393"/>
      <c r="K61" s="390"/>
      <c r="L61" s="390"/>
      <c r="M61" s="114"/>
      <c r="N61" s="113"/>
      <c r="O61" s="113"/>
      <c r="P61" s="114"/>
      <c r="Q61" s="113"/>
      <c r="R61" s="113"/>
      <c r="S61" s="2"/>
      <c r="U61" s="389"/>
    </row>
    <row r="62" spans="1:21" outlineLevel="1" x14ac:dyDescent="0.25">
      <c r="A62" s="20" t="s">
        <v>62</v>
      </c>
      <c r="B62" s="10" t="s">
        <v>23</v>
      </c>
      <c r="D62" s="2"/>
      <c r="F62" s="113"/>
      <c r="G62" s="114"/>
      <c r="H62" s="113"/>
      <c r="I62" s="390"/>
      <c r="J62" s="393"/>
      <c r="K62" s="390"/>
      <c r="L62" s="390"/>
      <c r="M62" s="114"/>
      <c r="N62" s="113"/>
      <c r="O62" s="113"/>
      <c r="P62" s="114"/>
      <c r="Q62" s="113"/>
      <c r="R62" s="113"/>
      <c r="S62" s="2"/>
    </row>
    <row r="63" spans="1:21" outlineLevel="1" x14ac:dyDescent="0.25">
      <c r="A63" s="20" t="s">
        <v>63</v>
      </c>
      <c r="B63" s="10" t="s">
        <v>24</v>
      </c>
      <c r="D63" s="2"/>
      <c r="F63" s="113"/>
      <c r="G63" s="114"/>
      <c r="H63" s="113"/>
      <c r="I63" s="390"/>
      <c r="J63" s="393"/>
      <c r="K63" s="390"/>
      <c r="L63" s="390"/>
      <c r="M63" s="114"/>
      <c r="N63" s="113"/>
      <c r="O63" s="113"/>
      <c r="P63" s="114"/>
      <c r="Q63" s="113"/>
      <c r="R63" s="113"/>
      <c r="S63" s="2"/>
    </row>
    <row r="64" spans="1:21" outlineLevel="1" x14ac:dyDescent="0.25">
      <c r="A64" s="20" t="s">
        <v>64</v>
      </c>
      <c r="B64" s="10" t="s">
        <v>25</v>
      </c>
      <c r="D64" s="2"/>
      <c r="F64" s="113"/>
      <c r="G64" s="114"/>
      <c r="H64" s="113"/>
      <c r="I64" s="390"/>
      <c r="J64" s="393"/>
      <c r="K64" s="390"/>
      <c r="L64" s="390"/>
      <c r="M64" s="114"/>
      <c r="N64" s="113"/>
      <c r="O64" s="113"/>
      <c r="P64" s="114"/>
      <c r="Q64" s="113"/>
      <c r="R64" s="113"/>
      <c r="S64" s="2"/>
    </row>
    <row r="65" spans="1:21" outlineLevel="1" x14ac:dyDescent="0.25">
      <c r="A65" s="20" t="s">
        <v>65</v>
      </c>
      <c r="B65" s="10" t="s">
        <v>26</v>
      </c>
      <c r="D65" s="2"/>
      <c r="F65" s="113"/>
      <c r="G65" s="114"/>
      <c r="H65" s="113"/>
      <c r="I65" s="390"/>
      <c r="J65" s="393"/>
      <c r="K65" s="390"/>
      <c r="L65" s="390"/>
      <c r="M65" s="114"/>
      <c r="N65" s="113"/>
      <c r="O65" s="113"/>
      <c r="P65" s="114"/>
      <c r="Q65" s="113"/>
      <c r="R65" s="113"/>
      <c r="S65" s="2"/>
    </row>
    <row r="66" spans="1:21" outlineLevel="1" x14ac:dyDescent="0.25">
      <c r="A66" s="20" t="s">
        <v>66</v>
      </c>
      <c r="B66" s="11" t="s">
        <v>28</v>
      </c>
      <c r="D66" s="2"/>
      <c r="F66" s="113"/>
      <c r="G66" s="114"/>
      <c r="H66" s="113"/>
      <c r="I66" s="390"/>
      <c r="J66" s="393"/>
      <c r="K66" s="390"/>
      <c r="L66" s="390"/>
      <c r="M66" s="114"/>
      <c r="N66" s="113"/>
      <c r="O66" s="113"/>
      <c r="P66" s="114"/>
      <c r="Q66" s="113"/>
      <c r="R66" s="113"/>
      <c r="S66" s="2"/>
    </row>
    <row r="67" spans="1:21" outlineLevel="1" x14ac:dyDescent="0.25">
      <c r="A67" s="20" t="s">
        <v>67</v>
      </c>
      <c r="B67" s="11" t="s">
        <v>30</v>
      </c>
      <c r="D67" s="2"/>
      <c r="F67" s="113"/>
      <c r="G67" s="114"/>
      <c r="H67" s="113"/>
      <c r="I67" s="390"/>
      <c r="J67" s="393"/>
      <c r="K67" s="390"/>
      <c r="L67" s="390"/>
      <c r="M67" s="114"/>
      <c r="N67" s="113"/>
      <c r="O67" s="113"/>
      <c r="P67" s="114"/>
      <c r="Q67" s="113"/>
      <c r="R67" s="113"/>
      <c r="S67" s="2"/>
    </row>
    <row r="68" spans="1:21" outlineLevel="1" x14ac:dyDescent="0.25">
      <c r="A68" s="20" t="s">
        <v>68</v>
      </c>
      <c r="B68" s="11" t="s">
        <v>32</v>
      </c>
      <c r="D68" s="2"/>
      <c r="F68" s="113"/>
      <c r="G68" s="114"/>
      <c r="H68" s="113"/>
      <c r="I68" s="390"/>
      <c r="J68" s="393"/>
      <c r="K68" s="390"/>
      <c r="L68" s="390"/>
      <c r="M68" s="114"/>
      <c r="N68" s="113"/>
      <c r="O68" s="113"/>
      <c r="P68" s="114"/>
      <c r="Q68" s="113"/>
      <c r="R68" s="113"/>
      <c r="S68" s="2"/>
    </row>
    <row r="69" spans="1:21" outlineLevel="1" x14ac:dyDescent="0.25">
      <c r="A69" s="20" t="s">
        <v>69</v>
      </c>
      <c r="B69" s="11" t="s">
        <v>34</v>
      </c>
      <c r="D69" s="2"/>
      <c r="F69" s="113"/>
      <c r="G69" s="114"/>
      <c r="H69" s="113"/>
      <c r="I69" s="390"/>
      <c r="J69" s="393"/>
      <c r="K69" s="390"/>
      <c r="L69" s="390"/>
      <c r="M69" s="114"/>
      <c r="N69" s="113"/>
      <c r="O69" s="113"/>
      <c r="P69" s="114"/>
      <c r="Q69" s="113"/>
      <c r="R69" s="113"/>
      <c r="S69" s="2"/>
    </row>
    <row r="70" spans="1:21" outlineLevel="1" x14ac:dyDescent="0.25">
      <c r="A70" s="20" t="s">
        <v>70</v>
      </c>
      <c r="B70" s="11" t="s">
        <v>36</v>
      </c>
      <c r="D70" s="2"/>
      <c r="F70" s="113"/>
      <c r="G70" s="114"/>
      <c r="H70" s="113"/>
      <c r="I70" s="390"/>
      <c r="J70" s="393"/>
      <c r="K70" s="390"/>
      <c r="L70" s="390"/>
      <c r="M70" s="114"/>
      <c r="N70" s="113"/>
      <c r="O70" s="113"/>
      <c r="P70" s="114"/>
      <c r="Q70" s="113"/>
      <c r="R70" s="113"/>
      <c r="S70" s="2"/>
    </row>
    <row r="71" spans="1:21" outlineLevel="1" x14ac:dyDescent="0.25">
      <c r="A71" s="20" t="s">
        <v>71</v>
      </c>
      <c r="B71" s="10" t="s">
        <v>37</v>
      </c>
      <c r="D71" s="2"/>
      <c r="F71" s="113"/>
      <c r="G71" s="114"/>
      <c r="H71" s="113"/>
      <c r="I71" s="390"/>
      <c r="J71" s="393"/>
      <c r="K71" s="390"/>
      <c r="L71" s="390"/>
      <c r="M71" s="114"/>
      <c r="N71" s="113"/>
      <c r="O71" s="113"/>
      <c r="P71" s="114"/>
      <c r="Q71" s="113"/>
      <c r="R71" s="113"/>
      <c r="S71" s="2"/>
    </row>
    <row r="72" spans="1:21" x14ac:dyDescent="0.25">
      <c r="D72" s="2"/>
      <c r="F72" s="113"/>
      <c r="G72" s="114"/>
      <c r="H72" s="113"/>
      <c r="I72" s="390"/>
      <c r="J72" s="393"/>
      <c r="K72" s="390"/>
      <c r="L72" s="390"/>
      <c r="M72" s="114"/>
      <c r="N72" s="113"/>
      <c r="O72" s="113"/>
      <c r="P72" s="114"/>
      <c r="Q72" s="113"/>
      <c r="R72" s="113"/>
      <c r="S72" s="2"/>
    </row>
    <row r="73" spans="1:21" collapsed="1" x14ac:dyDescent="0.25">
      <c r="A73" s="1">
        <v>3</v>
      </c>
      <c r="B73" s="8" t="s">
        <v>72</v>
      </c>
      <c r="D73" s="2"/>
      <c r="F73" s="113"/>
      <c r="G73" s="114"/>
      <c r="H73" s="113"/>
      <c r="I73" s="394"/>
      <c r="J73" s="393"/>
      <c r="K73" s="390"/>
      <c r="L73" s="390"/>
      <c r="M73" s="114"/>
      <c r="N73" s="113"/>
      <c r="O73" s="113"/>
      <c r="P73" s="114"/>
      <c r="Q73" s="113"/>
      <c r="R73" s="113"/>
      <c r="S73" s="2"/>
    </row>
    <row r="74" spans="1:21" ht="135" x14ac:dyDescent="0.25">
      <c r="A74" s="20">
        <v>3.1</v>
      </c>
      <c r="B74" s="10" t="s">
        <v>73</v>
      </c>
      <c r="D74" s="2"/>
      <c r="F74" s="115"/>
      <c r="G74" s="116"/>
      <c r="H74" s="115"/>
      <c r="I74" s="425">
        <v>904000000</v>
      </c>
      <c r="J74" s="429"/>
      <c r="K74" s="426"/>
      <c r="L74" s="425">
        <v>889000000</v>
      </c>
      <c r="M74" s="116"/>
      <c r="N74" s="115"/>
      <c r="O74" s="115"/>
      <c r="P74" s="116"/>
      <c r="Q74" s="115"/>
      <c r="R74" s="115"/>
      <c r="S74" s="2"/>
      <c r="U74" s="452" t="s">
        <v>495</v>
      </c>
    </row>
    <row r="75" spans="1:21" ht="18" x14ac:dyDescent="0.35">
      <c r="A75" s="20">
        <v>3.2</v>
      </c>
      <c r="B75" s="10" t="s">
        <v>74</v>
      </c>
      <c r="D75" s="2"/>
      <c r="F75" s="113"/>
      <c r="G75" s="114"/>
      <c r="H75" s="113"/>
      <c r="I75" s="311">
        <v>187891</v>
      </c>
      <c r="J75" s="312"/>
      <c r="K75" s="311"/>
      <c r="L75" s="311">
        <v>290291</v>
      </c>
      <c r="M75" s="370"/>
      <c r="N75" s="113"/>
      <c r="O75" s="113"/>
      <c r="P75" s="114"/>
      <c r="Q75" s="113"/>
      <c r="R75" s="113"/>
      <c r="S75" s="2"/>
      <c r="T75" s="371"/>
    </row>
    <row r="76" spans="1:21" ht="18" x14ac:dyDescent="0.35">
      <c r="A76" s="20">
        <v>3.3</v>
      </c>
      <c r="B76" s="10" t="s">
        <v>76</v>
      </c>
      <c r="D76" s="2"/>
      <c r="F76" s="115"/>
      <c r="G76" s="116"/>
      <c r="H76" s="115"/>
      <c r="I76" s="430">
        <v>39776098.479999997</v>
      </c>
      <c r="J76" s="429"/>
      <c r="K76" s="426"/>
      <c r="L76" s="426">
        <v>46652744.810000002</v>
      </c>
      <c r="M76" s="370"/>
      <c r="N76" s="115"/>
      <c r="O76" s="115"/>
      <c r="P76" s="116"/>
      <c r="Q76" s="115"/>
      <c r="R76" s="115"/>
      <c r="S76" s="2"/>
    </row>
    <row r="77" spans="1:21" x14ac:dyDescent="0.25">
      <c r="D77" s="2"/>
      <c r="F77" s="113"/>
      <c r="G77" s="114"/>
      <c r="H77" s="113"/>
      <c r="I77" s="231"/>
      <c r="J77" s="312"/>
      <c r="K77" s="311"/>
      <c r="L77" s="311"/>
      <c r="M77" s="114"/>
      <c r="N77" s="113"/>
      <c r="O77" s="113"/>
      <c r="P77" s="114"/>
      <c r="Q77" s="113"/>
      <c r="R77" s="113"/>
      <c r="S77" s="2"/>
    </row>
    <row r="78" spans="1:21" ht="18" x14ac:dyDescent="0.35">
      <c r="A78" s="1">
        <v>4</v>
      </c>
      <c r="B78" s="8" t="s">
        <v>77</v>
      </c>
      <c r="D78" s="2"/>
      <c r="F78" s="113"/>
      <c r="G78" s="114"/>
      <c r="H78" s="113"/>
      <c r="I78" s="311">
        <v>1469133</v>
      </c>
      <c r="J78" s="312"/>
      <c r="K78" s="311"/>
      <c r="L78" s="311">
        <v>1473075</v>
      </c>
      <c r="M78" s="370"/>
      <c r="N78" s="113"/>
      <c r="O78" s="113"/>
      <c r="P78" s="114"/>
      <c r="Q78" s="113"/>
      <c r="R78" s="113"/>
      <c r="S78" s="2"/>
      <c r="T78" s="372"/>
    </row>
    <row r="79" spans="1:21" x14ac:dyDescent="0.25">
      <c r="A79" s="20">
        <v>4.0999999999999996</v>
      </c>
      <c r="B79" s="10" t="s">
        <v>79</v>
      </c>
      <c r="D79" s="2"/>
      <c r="F79" s="113"/>
      <c r="G79" s="114"/>
      <c r="H79" s="113"/>
      <c r="I79" s="311">
        <v>185205</v>
      </c>
      <c r="J79" s="312"/>
      <c r="K79" s="311"/>
      <c r="L79" s="311">
        <v>186103</v>
      </c>
      <c r="M79" s="114"/>
      <c r="N79" s="144"/>
      <c r="O79" s="144"/>
      <c r="P79" s="148"/>
      <c r="Q79" s="144"/>
      <c r="R79" s="144"/>
      <c r="S79" s="149"/>
    </row>
    <row r="80" spans="1:21" x14ac:dyDescent="0.25">
      <c r="A80" s="20">
        <v>4.2</v>
      </c>
      <c r="B80" s="10" t="s">
        <v>80</v>
      </c>
      <c r="D80" s="2"/>
      <c r="F80" s="113"/>
      <c r="G80" s="114"/>
      <c r="H80" s="113"/>
      <c r="I80" s="311">
        <v>3219</v>
      </c>
      <c r="J80" s="312"/>
      <c r="K80" s="311"/>
      <c r="L80" s="311">
        <v>3133</v>
      </c>
      <c r="M80" s="114"/>
      <c r="N80" s="144"/>
      <c r="O80" s="144"/>
      <c r="P80" s="148"/>
      <c r="Q80" s="144"/>
      <c r="R80" s="144"/>
      <c r="S80" s="149"/>
    </row>
    <row r="81" spans="1:23" x14ac:dyDescent="0.25">
      <c r="A81" s="20">
        <v>4.3</v>
      </c>
      <c r="B81" s="10" t="s">
        <v>81</v>
      </c>
      <c r="D81" s="2"/>
      <c r="F81" s="113"/>
      <c r="G81" s="114"/>
      <c r="H81" s="113"/>
      <c r="I81" s="311">
        <v>1280709</v>
      </c>
      <c r="J81" s="312"/>
      <c r="K81" s="311"/>
      <c r="L81" s="311">
        <v>1283839</v>
      </c>
      <c r="M81" s="114"/>
      <c r="N81" s="144"/>
      <c r="O81" s="144"/>
      <c r="P81" s="148"/>
      <c r="Q81" s="144"/>
      <c r="R81" s="144"/>
      <c r="S81" s="149"/>
    </row>
    <row r="82" spans="1:23" s="12" customFormat="1" x14ac:dyDescent="0.25">
      <c r="A82" s="24"/>
      <c r="D82" s="13"/>
      <c r="G82" s="13"/>
      <c r="I82" s="391"/>
      <c r="J82" s="395"/>
      <c r="K82" s="391"/>
      <c r="L82" s="391"/>
      <c r="M82" s="13"/>
      <c r="P82" s="13"/>
      <c r="S82" s="13"/>
      <c r="U82" s="24"/>
    </row>
    <row r="83" spans="1:23" x14ac:dyDescent="0.25">
      <c r="B83" s="10"/>
    </row>
    <row r="84" spans="1:23" s="16" customFormat="1" ht="18.75" x14ac:dyDescent="0.3">
      <c r="A84" s="23"/>
      <c r="B84" s="15" t="s">
        <v>82</v>
      </c>
      <c r="U84" s="23"/>
    </row>
    <row r="85" spans="1:23" x14ac:dyDescent="0.25">
      <c r="D85" s="2"/>
      <c r="G85" s="2"/>
      <c r="J85" s="2"/>
      <c r="M85" s="2"/>
      <c r="P85" s="2"/>
      <c r="S85" s="2"/>
    </row>
    <row r="86" spans="1:23" x14ac:dyDescent="0.25">
      <c r="A86" s="1">
        <v>5</v>
      </c>
      <c r="B86" s="1" t="s">
        <v>83</v>
      </c>
      <c r="D86" s="2"/>
      <c r="E86" s="113"/>
      <c r="F86" s="113"/>
      <c r="G86" s="114"/>
      <c r="H86" s="113"/>
      <c r="I86" s="113"/>
      <c r="J86" s="114"/>
      <c r="K86" s="113"/>
      <c r="L86" s="113"/>
      <c r="M86" s="114"/>
      <c r="N86" s="113"/>
      <c r="O86" s="113"/>
      <c r="P86" s="114"/>
      <c r="Q86" s="113"/>
      <c r="R86" s="113"/>
      <c r="S86" s="114"/>
      <c r="U86" s="76"/>
    </row>
    <row r="87" spans="1:23" x14ac:dyDescent="0.25">
      <c r="A87" s="1"/>
      <c r="B87" s="150" t="s">
        <v>84</v>
      </c>
      <c r="C87" s="151"/>
      <c r="D87" s="2"/>
      <c r="E87" s="113"/>
      <c r="F87" s="113"/>
      <c r="G87" s="114"/>
      <c r="H87" s="113"/>
      <c r="I87" s="113"/>
      <c r="J87" s="114"/>
      <c r="K87" s="113"/>
      <c r="L87" s="367"/>
      <c r="M87" s="114"/>
      <c r="N87" s="113"/>
      <c r="O87" s="113"/>
      <c r="P87" s="114"/>
      <c r="Q87" s="113"/>
      <c r="R87" s="113"/>
      <c r="S87" s="114"/>
      <c r="U87" s="76"/>
    </row>
    <row r="88" spans="1:23" x14ac:dyDescent="0.25">
      <c r="A88" s="1"/>
      <c r="B88" s="155" t="s">
        <v>85</v>
      </c>
      <c r="C88" s="152"/>
      <c r="D88" s="2"/>
      <c r="E88" s="113"/>
      <c r="F88" s="113"/>
      <c r="G88" s="114"/>
      <c r="H88" s="113"/>
      <c r="I88" s="113"/>
      <c r="J88" s="114"/>
      <c r="K88" s="113"/>
      <c r="L88" s="367"/>
      <c r="M88" s="114"/>
      <c r="N88" s="113"/>
      <c r="O88" s="113"/>
      <c r="P88" s="114"/>
      <c r="Q88" s="113"/>
      <c r="R88" s="113"/>
      <c r="S88" s="114"/>
      <c r="U88" s="76"/>
    </row>
    <row r="89" spans="1:23" x14ac:dyDescent="0.25">
      <c r="A89" s="1"/>
      <c r="B89" s="147"/>
      <c r="D89" s="2"/>
      <c r="E89" s="113"/>
      <c r="F89" s="113"/>
      <c r="G89" s="114"/>
      <c r="H89" s="113"/>
      <c r="I89" s="113"/>
      <c r="J89" s="114"/>
      <c r="K89" s="113"/>
      <c r="L89" s="367"/>
      <c r="M89" s="114"/>
      <c r="N89" s="113"/>
      <c r="O89" s="113"/>
      <c r="P89" s="114"/>
      <c r="Q89" s="113"/>
      <c r="R89" s="113"/>
      <c r="S89" s="114"/>
      <c r="U89" s="76"/>
    </row>
    <row r="90" spans="1:23" s="8" customFormat="1" x14ac:dyDescent="0.25">
      <c r="A90" s="1">
        <v>5.0999999999999996</v>
      </c>
      <c r="B90" s="131" t="s">
        <v>86</v>
      </c>
      <c r="D90" s="132"/>
      <c r="E90" s="133"/>
      <c r="F90" s="133"/>
      <c r="G90" s="134"/>
      <c r="H90" s="133"/>
      <c r="I90" s="338"/>
      <c r="J90" s="134"/>
      <c r="K90" s="133"/>
      <c r="L90" s="373"/>
      <c r="M90" s="134"/>
      <c r="N90" s="133"/>
      <c r="O90" s="133"/>
      <c r="P90" s="134"/>
      <c r="Q90" s="133"/>
      <c r="R90" s="133"/>
      <c r="S90" s="134"/>
      <c r="U90" s="1"/>
    </row>
    <row r="91" spans="1:23" x14ac:dyDescent="0.25">
      <c r="A91" s="20" t="s">
        <v>87</v>
      </c>
      <c r="B91" s="11" t="s">
        <v>88</v>
      </c>
      <c r="D91" s="2"/>
      <c r="E91" s="113"/>
      <c r="F91" s="113"/>
      <c r="G91" s="114"/>
      <c r="H91" s="113"/>
      <c r="I91" s="332"/>
      <c r="J91" s="114"/>
      <c r="K91" s="113"/>
      <c r="L91" s="367"/>
      <c r="M91" s="114"/>
      <c r="N91" s="113"/>
      <c r="O91" s="113"/>
      <c r="P91" s="114"/>
      <c r="Q91" s="113"/>
      <c r="R91" s="113"/>
      <c r="S91" s="114"/>
    </row>
    <row r="92" spans="1:23" x14ac:dyDescent="0.25">
      <c r="A92" s="20" t="s">
        <v>89</v>
      </c>
      <c r="B92" s="130" t="s">
        <v>90</v>
      </c>
      <c r="D92" s="2"/>
      <c r="E92" s="113"/>
      <c r="F92" s="113"/>
      <c r="G92" s="114"/>
      <c r="H92" s="113"/>
      <c r="I92" s="332"/>
      <c r="J92" s="114"/>
      <c r="K92" s="113"/>
      <c r="L92" s="367"/>
      <c r="M92" s="114"/>
      <c r="N92" s="113"/>
      <c r="O92" s="113"/>
      <c r="P92" s="114"/>
      <c r="Q92" s="113"/>
      <c r="R92" s="113"/>
      <c r="S92" s="114"/>
      <c r="U92" s="76"/>
      <c r="V92" s="302"/>
      <c r="W92" s="302"/>
    </row>
    <row r="93" spans="1:23" x14ac:dyDescent="0.25">
      <c r="A93" s="20" t="s">
        <v>91</v>
      </c>
      <c r="B93" s="130" t="s">
        <v>92</v>
      </c>
      <c r="D93" s="2"/>
      <c r="E93" s="121"/>
      <c r="F93" s="121"/>
      <c r="G93" s="122"/>
      <c r="H93" s="121"/>
      <c r="I93" s="332"/>
      <c r="J93" s="122"/>
      <c r="K93" s="121"/>
      <c r="L93" s="374"/>
      <c r="M93" s="122"/>
      <c r="N93" s="121"/>
      <c r="O93" s="121"/>
      <c r="P93" s="122"/>
      <c r="Q93" s="121"/>
      <c r="R93" s="121"/>
      <c r="S93" s="122"/>
    </row>
    <row r="94" spans="1:23" x14ac:dyDescent="0.25">
      <c r="A94" s="20" t="s">
        <v>93</v>
      </c>
      <c r="B94" s="11" t="s">
        <v>94</v>
      </c>
      <c r="D94" s="2"/>
      <c r="E94" s="113"/>
      <c r="F94" s="113"/>
      <c r="G94" s="114"/>
      <c r="H94" s="113"/>
      <c r="I94" s="332"/>
      <c r="J94" s="114"/>
      <c r="K94" s="113"/>
      <c r="L94" s="367"/>
      <c r="M94" s="114"/>
      <c r="N94" s="113"/>
      <c r="O94" s="113"/>
      <c r="P94" s="114"/>
      <c r="Q94" s="113"/>
      <c r="R94" s="113"/>
      <c r="S94" s="114"/>
    </row>
    <row r="95" spans="1:23" ht="17.25" x14ac:dyDescent="0.25">
      <c r="A95" s="20" t="s">
        <v>95</v>
      </c>
      <c r="B95" s="130" t="s">
        <v>96</v>
      </c>
      <c r="D95" s="2"/>
      <c r="E95" s="113"/>
      <c r="F95" s="331"/>
      <c r="G95" s="352"/>
      <c r="H95" s="113"/>
      <c r="I95" s="331"/>
      <c r="J95" s="114"/>
      <c r="K95" s="113"/>
      <c r="L95" s="367"/>
      <c r="M95" s="114"/>
      <c r="N95" s="113"/>
      <c r="O95" s="113"/>
      <c r="P95" s="114"/>
      <c r="Q95" s="113"/>
      <c r="R95" s="113"/>
      <c r="S95" s="114"/>
      <c r="U95" s="336"/>
    </row>
    <row r="96" spans="1:23" x14ac:dyDescent="0.25">
      <c r="A96" s="20" t="s">
        <v>98</v>
      </c>
      <c r="B96" s="130" t="s">
        <v>99</v>
      </c>
      <c r="D96" s="2"/>
      <c r="E96" s="121"/>
      <c r="F96" s="332"/>
      <c r="G96" s="353"/>
      <c r="H96" s="121"/>
      <c r="I96" s="332"/>
      <c r="J96" s="122"/>
      <c r="K96" s="121"/>
      <c r="L96" s="374"/>
      <c r="M96" s="122"/>
      <c r="N96" s="121"/>
      <c r="O96" s="121"/>
      <c r="P96" s="122"/>
      <c r="Q96" s="121"/>
      <c r="R96" s="121"/>
      <c r="S96" s="122"/>
      <c r="U96" s="336"/>
    </row>
    <row r="97" spans="1:21" x14ac:dyDescent="0.25">
      <c r="B97" s="10"/>
      <c r="D97" s="2"/>
      <c r="E97" s="113"/>
      <c r="F97" s="332"/>
      <c r="G97" s="353"/>
      <c r="H97" s="113"/>
      <c r="I97" s="113"/>
      <c r="J97" s="114"/>
      <c r="K97" s="113"/>
      <c r="L97" s="367"/>
      <c r="M97" s="114"/>
      <c r="N97" s="113"/>
      <c r="O97" s="113"/>
      <c r="P97" s="114"/>
      <c r="Q97" s="113"/>
      <c r="R97" s="113"/>
      <c r="S97" s="114"/>
    </row>
    <row r="98" spans="1:21" s="8" customFormat="1" x14ac:dyDescent="0.25">
      <c r="A98" s="1">
        <v>5.2</v>
      </c>
      <c r="B98" s="131" t="s">
        <v>100</v>
      </c>
      <c r="D98" s="132"/>
      <c r="E98" s="133"/>
      <c r="F98" s="338"/>
      <c r="G98" s="354"/>
      <c r="H98" s="133"/>
      <c r="I98" s="133"/>
      <c r="J98" s="134"/>
      <c r="K98" s="133"/>
      <c r="L98" s="373"/>
      <c r="M98" s="134"/>
      <c r="N98" s="133"/>
      <c r="O98" s="133"/>
      <c r="P98" s="134"/>
      <c r="Q98" s="133"/>
      <c r="R98" s="133"/>
      <c r="S98" s="134"/>
      <c r="U98" s="1"/>
    </row>
    <row r="99" spans="1:21" x14ac:dyDescent="0.25">
      <c r="A99" s="20" t="s">
        <v>101</v>
      </c>
      <c r="B99" s="11" t="s">
        <v>88</v>
      </c>
      <c r="D99" s="2"/>
      <c r="E99" s="113"/>
      <c r="F99" s="332"/>
      <c r="G99" s="353"/>
      <c r="H99" s="113"/>
      <c r="I99" s="311"/>
      <c r="J99" s="312"/>
      <c r="K99" s="311"/>
      <c r="L99" s="311"/>
      <c r="M99" s="114"/>
      <c r="N99" s="113"/>
      <c r="O99" s="113"/>
      <c r="P99" s="114"/>
      <c r="Q99" s="113"/>
      <c r="R99" s="113"/>
      <c r="S99" s="114"/>
    </row>
    <row r="100" spans="1:21" x14ac:dyDescent="0.25">
      <c r="A100" s="20" t="s">
        <v>102</v>
      </c>
      <c r="B100" s="130" t="s">
        <v>103</v>
      </c>
      <c r="D100" s="2"/>
      <c r="E100" s="113"/>
      <c r="F100" s="332"/>
      <c r="G100" s="353"/>
      <c r="H100" s="113"/>
      <c r="I100" s="311"/>
      <c r="J100" s="312"/>
      <c r="K100" s="311"/>
      <c r="L100" s="311"/>
      <c r="M100" s="114"/>
      <c r="N100" s="113"/>
      <c r="O100" s="113"/>
      <c r="P100" s="114"/>
      <c r="Q100" s="113"/>
      <c r="R100" s="113"/>
      <c r="S100" s="114"/>
    </row>
    <row r="101" spans="1:21" x14ac:dyDescent="0.25">
      <c r="A101" s="20" t="s">
        <v>104</v>
      </c>
      <c r="B101" s="130" t="s">
        <v>105</v>
      </c>
      <c r="D101" s="2"/>
      <c r="E101" s="121"/>
      <c r="F101" s="332"/>
      <c r="G101" s="353"/>
      <c r="H101" s="121"/>
      <c r="I101" s="420"/>
      <c r="J101" s="421"/>
      <c r="K101" s="420"/>
      <c r="L101" s="420"/>
      <c r="M101" s="122"/>
      <c r="N101" s="121"/>
      <c r="O101" s="121"/>
      <c r="P101" s="122"/>
      <c r="Q101" s="121"/>
      <c r="R101" s="121"/>
      <c r="S101" s="122"/>
    </row>
    <row r="102" spans="1:21" x14ac:dyDescent="0.25">
      <c r="A102" s="20" t="s">
        <v>106</v>
      </c>
      <c r="B102" s="11" t="s">
        <v>94</v>
      </c>
      <c r="D102" s="2"/>
      <c r="E102" s="113"/>
      <c r="F102" s="332"/>
      <c r="G102" s="353"/>
      <c r="H102" s="113"/>
      <c r="I102" s="311"/>
      <c r="J102" s="312"/>
      <c r="K102" s="311"/>
      <c r="L102" s="311"/>
      <c r="M102" s="114"/>
      <c r="N102" s="113"/>
      <c r="O102" s="113"/>
      <c r="P102" s="114"/>
      <c r="Q102" s="113"/>
      <c r="R102" s="113"/>
      <c r="S102" s="114"/>
    </row>
    <row r="103" spans="1:21" ht="17.25" x14ac:dyDescent="0.25">
      <c r="A103" s="20" t="s">
        <v>107</v>
      </c>
      <c r="B103" s="130" t="s">
        <v>108</v>
      </c>
      <c r="D103" s="2"/>
      <c r="E103" s="113"/>
      <c r="F103" s="339"/>
      <c r="G103" s="355"/>
      <c r="H103" s="113"/>
      <c r="I103" s="431">
        <v>4056857</v>
      </c>
      <c r="J103" s="432"/>
      <c r="K103" s="311"/>
      <c r="L103" s="422">
        <v>5364971</v>
      </c>
      <c r="M103" s="114"/>
      <c r="N103" s="113"/>
      <c r="O103" s="113"/>
      <c r="P103" s="114"/>
      <c r="Q103" s="113"/>
      <c r="R103" s="113"/>
      <c r="S103" s="114"/>
      <c r="U103" s="342"/>
    </row>
    <row r="104" spans="1:21" ht="17.25" x14ac:dyDescent="0.25">
      <c r="A104" s="20" t="s">
        <v>109</v>
      </c>
      <c r="B104" s="130" t="s">
        <v>110</v>
      </c>
      <c r="D104" s="2"/>
      <c r="E104" s="121"/>
      <c r="F104" s="121"/>
      <c r="G104" s="122"/>
      <c r="H104" s="121"/>
      <c r="I104" s="433">
        <v>0.35899999999999999</v>
      </c>
      <c r="J104" s="432"/>
      <c r="K104" s="420"/>
      <c r="L104" s="420">
        <v>0.38200000000000001</v>
      </c>
      <c r="M104" s="122"/>
      <c r="N104" s="121"/>
      <c r="O104" s="121"/>
      <c r="P104" s="122"/>
      <c r="Q104" s="121"/>
      <c r="R104" s="121"/>
      <c r="S104" s="122"/>
    </row>
    <row r="105" spans="1:21" x14ac:dyDescent="0.25">
      <c r="B105" s="130"/>
      <c r="D105" s="2"/>
      <c r="E105" s="121"/>
      <c r="F105" s="121"/>
      <c r="G105" s="122"/>
      <c r="H105" s="121"/>
      <c r="I105" s="420"/>
      <c r="J105" s="421"/>
      <c r="K105" s="420"/>
      <c r="L105" s="420"/>
      <c r="M105" s="122"/>
      <c r="N105" s="121"/>
      <c r="O105" s="121"/>
      <c r="P105" s="122"/>
      <c r="Q105" s="121"/>
      <c r="R105" s="121"/>
      <c r="S105" s="122"/>
    </row>
    <row r="106" spans="1:21" s="8" customFormat="1" x14ac:dyDescent="0.25">
      <c r="A106" s="1">
        <v>5.3</v>
      </c>
      <c r="B106" s="131" t="s">
        <v>111</v>
      </c>
      <c r="D106" s="132"/>
      <c r="E106" s="133"/>
      <c r="F106" s="133"/>
      <c r="G106" s="134"/>
      <c r="H106" s="133"/>
      <c r="I106" s="307"/>
      <c r="J106" s="308"/>
      <c r="K106" s="307"/>
      <c r="L106" s="307"/>
      <c r="M106" s="134"/>
      <c r="N106" s="133"/>
      <c r="O106" s="133"/>
      <c r="P106" s="134"/>
      <c r="Q106" s="133"/>
      <c r="R106" s="133"/>
      <c r="S106" s="134"/>
      <c r="U106" s="1"/>
    </row>
    <row r="107" spans="1:21" x14ac:dyDescent="0.25">
      <c r="A107" s="20" t="s">
        <v>112</v>
      </c>
      <c r="B107" s="11" t="s">
        <v>88</v>
      </c>
      <c r="D107" s="2"/>
      <c r="E107" s="113"/>
      <c r="F107" s="113"/>
      <c r="G107" s="114"/>
      <c r="H107" s="113"/>
      <c r="I107" s="188"/>
      <c r="J107" s="312"/>
      <c r="K107" s="311"/>
      <c r="L107" s="311"/>
      <c r="M107" s="114"/>
      <c r="N107" s="113"/>
      <c r="O107" s="113"/>
      <c r="P107" s="114"/>
      <c r="Q107" s="113"/>
      <c r="R107" s="113"/>
      <c r="S107" s="114"/>
    </row>
    <row r="108" spans="1:21" x14ac:dyDescent="0.25">
      <c r="A108" s="20" t="s">
        <v>113</v>
      </c>
      <c r="B108" s="130" t="s">
        <v>114</v>
      </c>
      <c r="D108" s="2"/>
      <c r="E108" s="113"/>
      <c r="F108" s="113"/>
      <c r="G108" s="114"/>
      <c r="H108" s="113"/>
      <c r="I108" s="188"/>
      <c r="J108" s="312"/>
      <c r="K108" s="311"/>
      <c r="L108" s="311"/>
      <c r="M108" s="114"/>
      <c r="N108" s="113"/>
      <c r="O108" s="113"/>
      <c r="P108" s="114"/>
      <c r="Q108" s="113"/>
      <c r="R108" s="113"/>
      <c r="S108" s="114"/>
    </row>
    <row r="109" spans="1:21" x14ac:dyDescent="0.25">
      <c r="A109" s="20" t="s">
        <v>115</v>
      </c>
      <c r="B109" s="130" t="s">
        <v>116</v>
      </c>
      <c r="D109" s="2"/>
      <c r="E109" s="121"/>
      <c r="F109" s="121"/>
      <c r="G109" s="122"/>
      <c r="H109" s="121"/>
      <c r="I109" s="188"/>
      <c r="J109" s="421"/>
      <c r="K109" s="420"/>
      <c r="L109" s="420"/>
      <c r="M109" s="122"/>
      <c r="N109" s="121"/>
      <c r="O109" s="121"/>
      <c r="P109" s="122"/>
      <c r="Q109" s="121"/>
      <c r="R109" s="121"/>
      <c r="S109" s="122"/>
    </row>
    <row r="110" spans="1:21" x14ac:dyDescent="0.25">
      <c r="A110" s="20" t="s">
        <v>117</v>
      </c>
      <c r="B110" s="11" t="s">
        <v>94</v>
      </c>
      <c r="D110" s="2"/>
      <c r="E110" s="113"/>
      <c r="F110" s="113"/>
      <c r="G110" s="114"/>
      <c r="H110" s="113"/>
      <c r="I110" s="188"/>
      <c r="J110" s="312"/>
      <c r="K110" s="311"/>
      <c r="L110" s="311"/>
      <c r="M110" s="114"/>
      <c r="N110" s="113"/>
      <c r="O110" s="113"/>
      <c r="P110" s="114"/>
      <c r="Q110" s="113"/>
      <c r="R110" s="113"/>
      <c r="S110" s="114"/>
    </row>
    <row r="111" spans="1:21" x14ac:dyDescent="0.25">
      <c r="A111" s="20" t="s">
        <v>118</v>
      </c>
      <c r="B111" s="130" t="s">
        <v>119</v>
      </c>
      <c r="D111" s="2"/>
      <c r="E111" s="113"/>
      <c r="F111" s="113"/>
      <c r="G111" s="114"/>
      <c r="H111" s="113"/>
      <c r="I111" s="311"/>
      <c r="J111" s="312"/>
      <c r="K111" s="311"/>
      <c r="L111" s="311"/>
      <c r="M111" s="114"/>
      <c r="N111" s="113"/>
      <c r="O111" s="113"/>
      <c r="P111" s="114"/>
      <c r="Q111" s="113"/>
      <c r="R111" s="113"/>
      <c r="S111" s="114"/>
    </row>
    <row r="112" spans="1:21" ht="17.25" x14ac:dyDescent="0.25">
      <c r="A112" s="214" t="s">
        <v>120</v>
      </c>
      <c r="B112" s="344" t="s">
        <v>121</v>
      </c>
      <c r="D112" s="2"/>
      <c r="E112" s="121"/>
      <c r="F112" s="121"/>
      <c r="G112" s="122"/>
      <c r="H112" s="121"/>
      <c r="I112" s="159"/>
      <c r="J112" s="432"/>
      <c r="K112" s="420"/>
      <c r="L112" s="420"/>
      <c r="M112" s="122"/>
      <c r="N112" s="121"/>
      <c r="O112" s="121"/>
      <c r="P112" s="122"/>
      <c r="Q112" s="121"/>
      <c r="R112" s="121"/>
      <c r="S112" s="122"/>
      <c r="U112" s="342"/>
    </row>
    <row r="113" spans="1:21" x14ac:dyDescent="0.25">
      <c r="B113" s="130"/>
      <c r="D113" s="2"/>
      <c r="E113" s="121"/>
      <c r="F113" s="121"/>
      <c r="G113" s="122"/>
      <c r="H113" s="121"/>
      <c r="I113" s="420"/>
      <c r="J113" s="421"/>
      <c r="K113" s="420"/>
      <c r="L113" s="420"/>
      <c r="M113" s="122"/>
      <c r="N113" s="121"/>
      <c r="O113" s="121"/>
      <c r="P113" s="122"/>
      <c r="Q113" s="121"/>
      <c r="R113" s="121"/>
      <c r="S113" s="122"/>
    </row>
    <row r="114" spans="1:21" s="305" customFormat="1" x14ac:dyDescent="0.25">
      <c r="A114" s="303">
        <v>5.4</v>
      </c>
      <c r="B114" s="304" t="s">
        <v>122</v>
      </c>
      <c r="D114" s="306"/>
      <c r="E114" s="307"/>
      <c r="F114" s="307"/>
      <c r="G114" s="308"/>
      <c r="H114" s="307"/>
      <c r="I114" s="307"/>
      <c r="J114" s="308"/>
      <c r="K114" s="307"/>
      <c r="L114" s="307"/>
      <c r="M114" s="308"/>
      <c r="N114" s="307"/>
      <c r="O114" s="307"/>
      <c r="P114" s="308"/>
      <c r="Q114" s="307"/>
      <c r="R114" s="307"/>
      <c r="S114" s="308"/>
      <c r="U114" s="303"/>
    </row>
    <row r="115" spans="1:21" s="188" customFormat="1" ht="17.25" x14ac:dyDescent="0.25">
      <c r="A115" s="309" t="s">
        <v>123</v>
      </c>
      <c r="B115" s="300" t="s">
        <v>124</v>
      </c>
      <c r="D115" s="310"/>
      <c r="E115" s="311"/>
      <c r="F115" s="311"/>
      <c r="G115" s="345"/>
      <c r="H115" s="311"/>
      <c r="I115" s="311">
        <v>4585</v>
      </c>
      <c r="J115" s="345"/>
      <c r="K115" s="311"/>
      <c r="L115" s="311">
        <v>6754</v>
      </c>
      <c r="M115" s="312"/>
      <c r="N115" s="311"/>
      <c r="O115" s="311"/>
      <c r="P115" s="312"/>
      <c r="Q115" s="311"/>
      <c r="R115" s="311"/>
      <c r="S115" s="312"/>
      <c r="U115" s="342"/>
    </row>
    <row r="116" spans="1:21" s="188" customFormat="1" x14ac:dyDescent="0.25">
      <c r="A116" s="309" t="s">
        <v>125</v>
      </c>
      <c r="B116" s="300" t="s">
        <v>126</v>
      </c>
      <c r="D116" s="310"/>
      <c r="E116" s="311"/>
      <c r="F116" s="311"/>
      <c r="G116" s="312"/>
      <c r="H116" s="311"/>
      <c r="I116" s="411"/>
      <c r="J116" s="312"/>
      <c r="K116" s="311"/>
      <c r="L116" s="411">
        <f>L115/14030525</f>
        <v>4.8137899330210379E-4</v>
      </c>
      <c r="M116" s="312"/>
      <c r="N116" s="311"/>
      <c r="O116" s="311"/>
      <c r="P116" s="312"/>
      <c r="Q116" s="311"/>
      <c r="R116" s="311"/>
      <c r="S116" s="312"/>
      <c r="U116" s="309"/>
    </row>
    <row r="117" spans="1:21" x14ac:dyDescent="0.25">
      <c r="B117" s="10"/>
      <c r="D117" s="2"/>
      <c r="E117" s="113"/>
      <c r="F117" s="113"/>
      <c r="G117" s="114"/>
      <c r="H117" s="113"/>
      <c r="I117" s="113"/>
      <c r="J117" s="114"/>
      <c r="K117" s="113"/>
      <c r="L117" s="367"/>
      <c r="M117" s="114"/>
      <c r="N117" s="113"/>
      <c r="O117" s="113"/>
      <c r="P117" s="114"/>
      <c r="Q117" s="113"/>
      <c r="R117" s="113"/>
      <c r="S117" s="114"/>
    </row>
    <row r="118" spans="1:21" x14ac:dyDescent="0.25">
      <c r="A118" s="1">
        <v>6</v>
      </c>
      <c r="B118" s="1" t="s">
        <v>127</v>
      </c>
      <c r="D118" s="2"/>
      <c r="E118" s="113"/>
      <c r="F118" s="113"/>
      <c r="G118" s="114"/>
      <c r="H118" s="113"/>
      <c r="I118" s="113"/>
      <c r="J118" s="114"/>
      <c r="K118" s="113"/>
      <c r="L118" s="113"/>
      <c r="M118" s="114"/>
      <c r="N118" s="113"/>
      <c r="O118" s="113"/>
      <c r="P118" s="114"/>
      <c r="Q118" s="113"/>
      <c r="R118" s="113"/>
      <c r="S118" s="114"/>
    </row>
    <row r="119" spans="1:21" x14ac:dyDescent="0.25">
      <c r="A119" s="20">
        <v>6.1</v>
      </c>
      <c r="B119" s="10" t="s">
        <v>128</v>
      </c>
      <c r="D119" s="2"/>
      <c r="E119" s="142"/>
      <c r="F119" s="463" t="s">
        <v>129</v>
      </c>
      <c r="G119" s="464"/>
      <c r="H119" s="464"/>
      <c r="I119" s="464"/>
      <c r="J119" s="464"/>
      <c r="K119" s="464"/>
      <c r="L119" s="464"/>
      <c r="M119" s="464"/>
      <c r="N119" s="464"/>
      <c r="O119" s="464"/>
      <c r="P119" s="464"/>
      <c r="Q119" s="464"/>
      <c r="R119" s="464"/>
      <c r="S119" s="143"/>
    </row>
    <row r="120" spans="1:21" x14ac:dyDescent="0.25">
      <c r="B120" s="10"/>
      <c r="D120" s="2"/>
      <c r="E120" s="113"/>
      <c r="F120" s="113"/>
      <c r="G120" s="114"/>
      <c r="H120" s="113"/>
      <c r="I120" s="113"/>
      <c r="J120" s="114"/>
      <c r="K120" s="113"/>
      <c r="L120" s="113"/>
      <c r="M120" s="114"/>
      <c r="N120" s="113"/>
      <c r="O120" s="113"/>
      <c r="P120" s="114"/>
      <c r="Q120" s="113"/>
      <c r="R120" s="113"/>
      <c r="S120" s="114"/>
    </row>
    <row r="121" spans="1:21" x14ac:dyDescent="0.25">
      <c r="A121" s="1">
        <v>6.2</v>
      </c>
      <c r="B121" s="131" t="s">
        <v>130</v>
      </c>
      <c r="D121" s="2"/>
      <c r="E121" s="113"/>
      <c r="F121" s="113"/>
      <c r="G121" s="114"/>
      <c r="H121" s="113"/>
      <c r="I121" s="113"/>
      <c r="J121" s="114"/>
      <c r="K121" s="113"/>
      <c r="L121" s="367"/>
      <c r="M121" s="114"/>
      <c r="N121" s="113"/>
      <c r="O121" s="113"/>
      <c r="P121" s="114"/>
      <c r="Q121" s="113"/>
      <c r="R121" s="113"/>
      <c r="S121" s="114"/>
    </row>
    <row r="122" spans="1:21" x14ac:dyDescent="0.25">
      <c r="A122" s="20" t="s">
        <v>131</v>
      </c>
      <c r="B122" s="11" t="s">
        <v>132</v>
      </c>
      <c r="D122" s="2"/>
      <c r="E122" s="113"/>
      <c r="F122" s="113"/>
      <c r="G122" s="114"/>
      <c r="H122" s="113"/>
      <c r="I122" s="331"/>
      <c r="J122" s="114"/>
      <c r="K122" s="113"/>
      <c r="L122" s="367"/>
      <c r="M122" s="114"/>
      <c r="N122" s="113"/>
      <c r="O122" s="113"/>
      <c r="P122" s="114"/>
      <c r="Q122" s="113"/>
      <c r="R122" s="113"/>
      <c r="S122" s="114"/>
    </row>
    <row r="123" spans="1:21" x14ac:dyDescent="0.25">
      <c r="A123" s="20" t="s">
        <v>133</v>
      </c>
      <c r="B123" s="11" t="s">
        <v>134</v>
      </c>
      <c r="D123" s="2"/>
      <c r="E123" s="123"/>
      <c r="F123" s="123"/>
      <c r="G123" s="124"/>
      <c r="H123" s="123"/>
      <c r="I123" s="332"/>
      <c r="J123" s="124"/>
      <c r="K123" s="123"/>
      <c r="L123" s="375"/>
      <c r="M123" s="124"/>
      <c r="N123" s="123"/>
      <c r="O123" s="123"/>
      <c r="P123" s="124"/>
      <c r="Q123" s="123"/>
      <c r="R123" s="123"/>
      <c r="S123" s="124"/>
    </row>
    <row r="124" spans="1:21" x14ac:dyDescent="0.25">
      <c r="B124" s="10"/>
      <c r="D124" s="2"/>
      <c r="E124" s="113"/>
      <c r="F124" s="113"/>
      <c r="G124" s="114"/>
      <c r="H124" s="113"/>
      <c r="I124" s="332"/>
      <c r="J124" s="114"/>
      <c r="K124" s="113"/>
      <c r="L124" s="367"/>
      <c r="M124" s="114"/>
      <c r="N124" s="113"/>
      <c r="O124" s="113"/>
      <c r="P124" s="114"/>
      <c r="Q124" s="113"/>
      <c r="R124" s="113"/>
      <c r="S124" s="114"/>
    </row>
    <row r="125" spans="1:21" x14ac:dyDescent="0.25">
      <c r="A125" s="1">
        <v>6.3</v>
      </c>
      <c r="B125" s="131" t="s">
        <v>135</v>
      </c>
      <c r="D125" s="2"/>
      <c r="E125" s="113"/>
      <c r="F125" s="113"/>
      <c r="G125" s="114"/>
      <c r="H125" s="113"/>
      <c r="I125" s="332"/>
      <c r="J125" s="114"/>
      <c r="K125" s="113"/>
      <c r="L125" s="367"/>
      <c r="M125" s="114"/>
      <c r="N125" s="113"/>
      <c r="O125" s="113"/>
      <c r="P125" s="114"/>
      <c r="Q125" s="113"/>
      <c r="R125" s="113"/>
      <c r="S125" s="114"/>
    </row>
    <row r="126" spans="1:21" x14ac:dyDescent="0.25">
      <c r="A126" s="20" t="s">
        <v>136</v>
      </c>
      <c r="B126" s="11" t="s">
        <v>137</v>
      </c>
      <c r="D126" s="2"/>
      <c r="E126" s="113"/>
      <c r="F126" s="113"/>
      <c r="G126" s="114"/>
      <c r="H126" s="113"/>
      <c r="I126" s="331"/>
      <c r="J126" s="114"/>
      <c r="K126" s="113"/>
      <c r="L126" s="367"/>
      <c r="M126" s="114"/>
      <c r="N126" s="113"/>
      <c r="O126" s="113"/>
      <c r="P126" s="114"/>
      <c r="Q126" s="113"/>
      <c r="R126" s="113"/>
      <c r="S126" s="114"/>
    </row>
    <row r="127" spans="1:21" x14ac:dyDescent="0.25">
      <c r="A127" s="20" t="s">
        <v>138</v>
      </c>
      <c r="B127" s="11" t="s">
        <v>139</v>
      </c>
      <c r="D127" s="2"/>
      <c r="E127" s="123"/>
      <c r="F127" s="123"/>
      <c r="G127" s="124"/>
      <c r="H127" s="123"/>
      <c r="I127" s="332"/>
      <c r="J127" s="124"/>
      <c r="K127" s="123"/>
      <c r="L127" s="375"/>
      <c r="M127" s="124"/>
      <c r="N127" s="123"/>
      <c r="O127" s="123"/>
      <c r="P127" s="124"/>
      <c r="Q127" s="123"/>
      <c r="R127" s="123"/>
      <c r="S127" s="124"/>
    </row>
    <row r="128" spans="1:21" x14ac:dyDescent="0.25">
      <c r="B128" s="10"/>
      <c r="D128" s="2"/>
      <c r="E128" s="113"/>
      <c r="F128" s="113"/>
      <c r="G128" s="114"/>
      <c r="H128" s="113"/>
      <c r="I128" s="332"/>
      <c r="J128" s="114"/>
      <c r="K128" s="113"/>
      <c r="L128" s="367"/>
      <c r="M128" s="114"/>
      <c r="N128" s="113"/>
      <c r="O128" s="113"/>
      <c r="P128" s="114"/>
      <c r="Q128" s="113"/>
      <c r="R128" s="113"/>
      <c r="S128" s="114"/>
    </row>
    <row r="129" spans="1:21" x14ac:dyDescent="0.25">
      <c r="A129" s="1">
        <v>6.4</v>
      </c>
      <c r="B129" s="131" t="s">
        <v>140</v>
      </c>
      <c r="D129" s="2"/>
      <c r="E129" s="113"/>
      <c r="F129" s="113"/>
      <c r="G129" s="114"/>
      <c r="H129" s="113"/>
      <c r="I129" s="332"/>
      <c r="J129" s="114"/>
      <c r="K129" s="113"/>
      <c r="L129" s="367"/>
      <c r="M129" s="114"/>
      <c r="N129" s="113"/>
      <c r="O129" s="113"/>
      <c r="P129" s="114"/>
      <c r="Q129" s="113"/>
      <c r="R129" s="113"/>
      <c r="S129" s="114"/>
    </row>
    <row r="130" spans="1:21" x14ac:dyDescent="0.25">
      <c r="A130" s="20" t="s">
        <v>141</v>
      </c>
      <c r="B130" s="11" t="s">
        <v>142</v>
      </c>
      <c r="D130" s="2"/>
      <c r="E130" s="125"/>
      <c r="F130" s="125"/>
      <c r="G130" s="126"/>
      <c r="H130" s="125"/>
      <c r="I130" s="332"/>
      <c r="J130" s="126"/>
      <c r="K130" s="125"/>
      <c r="L130" s="376"/>
      <c r="M130" s="126"/>
      <c r="N130" s="125"/>
      <c r="O130" s="125"/>
      <c r="P130" s="126"/>
      <c r="Q130" s="125"/>
      <c r="R130" s="125"/>
      <c r="S130" s="126"/>
    </row>
    <row r="131" spans="1:21" x14ac:dyDescent="0.25">
      <c r="A131" s="20" t="s">
        <v>143</v>
      </c>
      <c r="B131" s="11" t="s">
        <v>144</v>
      </c>
      <c r="D131" s="2"/>
      <c r="E131" s="123"/>
      <c r="F131" s="123"/>
      <c r="G131" s="124"/>
      <c r="H131" s="123"/>
      <c r="I131" s="346"/>
      <c r="J131" s="124"/>
      <c r="K131" s="123"/>
      <c r="L131" s="375"/>
      <c r="M131" s="124"/>
      <c r="N131" s="123"/>
      <c r="O131" s="123"/>
      <c r="P131" s="124"/>
      <c r="Q131" s="123"/>
      <c r="R131" s="123"/>
      <c r="S131" s="124"/>
    </row>
    <row r="132" spans="1:21" s="12" customFormat="1" x14ac:dyDescent="0.25">
      <c r="A132" s="24"/>
      <c r="D132" s="13"/>
      <c r="E132" s="117"/>
      <c r="F132" s="117"/>
      <c r="G132" s="118"/>
      <c r="H132" s="117"/>
      <c r="I132" s="347"/>
      <c r="J132" s="118"/>
      <c r="K132" s="117"/>
      <c r="L132" s="377"/>
      <c r="M132" s="118"/>
      <c r="N132" s="117"/>
      <c r="O132" s="117"/>
      <c r="P132" s="118"/>
      <c r="Q132" s="117"/>
      <c r="R132" s="117"/>
      <c r="S132" s="118"/>
      <c r="U132" s="24"/>
    </row>
    <row r="133" spans="1:21" s="139" customFormat="1" ht="18.75" collapsed="1" x14ac:dyDescent="0.3">
      <c r="A133" s="138" t="s">
        <v>145</v>
      </c>
      <c r="B133" s="138"/>
      <c r="E133" s="140"/>
      <c r="F133" s="140"/>
      <c r="G133" s="140"/>
      <c r="H133" s="140"/>
      <c r="I133" s="140"/>
      <c r="J133" s="140"/>
      <c r="K133" s="140"/>
      <c r="L133" s="140"/>
      <c r="M133" s="140"/>
      <c r="N133" s="140"/>
      <c r="O133" s="140"/>
      <c r="P133" s="140"/>
      <c r="Q133" s="140"/>
      <c r="R133" s="140"/>
      <c r="S133" s="140"/>
      <c r="U133" s="141"/>
    </row>
    <row r="134" spans="1:21" ht="15" hidden="1" customHeight="1" outlineLevel="1" x14ac:dyDescent="0.25">
      <c r="B134" s="10"/>
      <c r="E134" s="113"/>
      <c r="F134" s="113"/>
      <c r="G134" s="113"/>
      <c r="H134" s="113"/>
      <c r="I134" s="113"/>
      <c r="J134" s="113"/>
      <c r="K134" s="113"/>
      <c r="L134" s="113"/>
      <c r="M134" s="113"/>
      <c r="N134" s="113"/>
      <c r="O134" s="113"/>
      <c r="P134" s="113"/>
      <c r="Q134" s="113"/>
      <c r="R134" s="113"/>
      <c r="S134" s="113"/>
    </row>
    <row r="135" spans="1:21" ht="15" hidden="1" customHeight="1" outlineLevel="1" x14ac:dyDescent="0.25">
      <c r="A135" s="82" t="s">
        <v>146</v>
      </c>
      <c r="E135" s="113"/>
      <c r="F135" s="113"/>
      <c r="G135" s="113"/>
      <c r="H135" s="113"/>
      <c r="I135" s="113"/>
      <c r="J135" s="113"/>
      <c r="K135" s="113"/>
      <c r="L135" s="113"/>
      <c r="M135" s="113"/>
      <c r="N135" s="113"/>
      <c r="O135" s="113"/>
      <c r="P135" s="113"/>
      <c r="Q135" s="113"/>
      <c r="R135" s="113"/>
      <c r="S135" s="113"/>
    </row>
    <row r="136" spans="1:21" ht="15" hidden="1" customHeight="1" outlineLevel="1" x14ac:dyDescent="0.25">
      <c r="A136" s="82"/>
      <c r="B136" t="s">
        <v>147</v>
      </c>
      <c r="E136" s="113"/>
      <c r="F136" s="113"/>
      <c r="G136" s="113"/>
      <c r="H136" s="113"/>
      <c r="I136" s="113"/>
      <c r="J136" s="113"/>
      <c r="K136" s="113"/>
      <c r="L136" s="113"/>
      <c r="M136" s="113"/>
      <c r="N136" s="113"/>
      <c r="O136" s="113"/>
      <c r="P136" s="113"/>
      <c r="Q136" s="113"/>
      <c r="R136" s="113"/>
      <c r="S136" s="113"/>
    </row>
    <row r="137" spans="1:21" ht="15" hidden="1" customHeight="1" outlineLevel="1" x14ac:dyDescent="0.25">
      <c r="A137"/>
      <c r="B137" t="s">
        <v>148</v>
      </c>
      <c r="E137" s="113"/>
      <c r="F137" s="113"/>
      <c r="G137" s="113"/>
      <c r="H137" s="113"/>
      <c r="I137" s="113"/>
      <c r="J137" s="113"/>
      <c r="K137" s="113"/>
      <c r="L137" s="113"/>
      <c r="M137" s="113"/>
      <c r="N137" s="113"/>
      <c r="O137" s="113"/>
      <c r="P137" s="113"/>
      <c r="Q137" s="113"/>
      <c r="R137" s="113"/>
      <c r="S137" s="113"/>
    </row>
    <row r="138" spans="1:21" ht="15" hidden="1" customHeight="1" outlineLevel="1" x14ac:dyDescent="0.25">
      <c r="A138"/>
      <c r="B138" t="s">
        <v>149</v>
      </c>
      <c r="E138" s="113"/>
      <c r="F138" s="113"/>
      <c r="G138" s="113"/>
      <c r="H138" s="113"/>
      <c r="I138" s="113"/>
      <c r="J138" s="113"/>
      <c r="K138" s="113"/>
      <c r="L138" s="113"/>
      <c r="M138" s="113"/>
      <c r="N138" s="113"/>
      <c r="O138" s="113"/>
      <c r="P138" s="113"/>
      <c r="Q138" s="113"/>
      <c r="R138" s="113"/>
      <c r="S138" s="113"/>
    </row>
    <row r="139" spans="1:21" ht="15" hidden="1" customHeight="1" outlineLevel="1" x14ac:dyDescent="0.25">
      <c r="A139"/>
      <c r="B139" t="s">
        <v>150</v>
      </c>
      <c r="E139" s="113"/>
      <c r="F139" s="113"/>
      <c r="G139" s="113"/>
      <c r="H139" s="113"/>
      <c r="I139" s="113"/>
      <c r="J139" s="113"/>
      <c r="K139" s="113"/>
      <c r="L139" s="113"/>
      <c r="M139" s="113"/>
      <c r="N139" s="113"/>
      <c r="O139" s="113"/>
      <c r="P139" s="113"/>
      <c r="Q139" s="113"/>
      <c r="R139" s="113"/>
      <c r="S139" s="113"/>
    </row>
    <row r="140" spans="1:21" ht="15" hidden="1" customHeight="1" outlineLevel="1" x14ac:dyDescent="0.25">
      <c r="A140"/>
      <c r="B140" t="s">
        <v>151</v>
      </c>
      <c r="E140" s="113"/>
      <c r="F140" s="113"/>
      <c r="G140" s="113"/>
      <c r="H140" s="113"/>
      <c r="I140" s="113"/>
      <c r="J140" s="113"/>
      <c r="K140" s="113"/>
      <c r="L140" s="113"/>
      <c r="M140" s="113"/>
      <c r="N140" s="113"/>
      <c r="O140" s="113"/>
      <c r="P140" s="113"/>
      <c r="Q140" s="113"/>
      <c r="R140" s="113"/>
      <c r="S140" s="113"/>
    </row>
    <row r="141" spans="1:21" ht="15" hidden="1" customHeight="1" outlineLevel="1" x14ac:dyDescent="0.25">
      <c r="A141"/>
      <c r="E141" s="113"/>
      <c r="F141" s="113"/>
      <c r="G141" s="113"/>
      <c r="H141" s="113"/>
      <c r="I141" s="113"/>
      <c r="J141" s="113"/>
      <c r="K141" s="113"/>
      <c r="L141" s="113"/>
      <c r="M141" s="113"/>
      <c r="N141" s="113"/>
      <c r="O141" s="113"/>
      <c r="P141" s="113"/>
      <c r="Q141" s="113"/>
      <c r="R141" s="113"/>
      <c r="S141" s="113"/>
    </row>
    <row r="142" spans="1:21" ht="15" hidden="1" customHeight="1" outlineLevel="1" x14ac:dyDescent="0.25">
      <c r="A142" s="82" t="s">
        <v>152</v>
      </c>
      <c r="E142" s="113"/>
      <c r="F142" s="113"/>
      <c r="G142" s="113"/>
      <c r="H142" s="113"/>
      <c r="I142" s="113"/>
      <c r="J142" s="113"/>
      <c r="K142" s="113"/>
      <c r="L142" s="113"/>
      <c r="M142" s="113"/>
      <c r="N142" s="113"/>
      <c r="O142" s="113"/>
      <c r="P142" s="113"/>
      <c r="Q142" s="113"/>
      <c r="R142" s="113"/>
      <c r="S142" s="113"/>
    </row>
    <row r="143" spans="1:21" ht="15" hidden="1" customHeight="1" outlineLevel="1" x14ac:dyDescent="0.25">
      <c r="A143" s="83" t="s">
        <v>153</v>
      </c>
      <c r="B143" s="81" t="s">
        <v>154</v>
      </c>
      <c r="E143" s="113"/>
      <c r="F143" s="113"/>
      <c r="G143" s="113"/>
      <c r="H143" s="113"/>
      <c r="I143" s="113"/>
      <c r="J143" s="113"/>
      <c r="K143" s="113"/>
      <c r="L143" s="113"/>
      <c r="M143" s="113"/>
      <c r="N143" s="113"/>
      <c r="O143" s="113"/>
      <c r="P143" s="113"/>
      <c r="Q143" s="113"/>
      <c r="R143" s="113"/>
      <c r="S143" s="113"/>
    </row>
    <row r="144" spans="1:21" ht="15" hidden="1" customHeight="1" outlineLevel="1" x14ac:dyDescent="0.25">
      <c r="A144" s="83" t="s">
        <v>155</v>
      </c>
      <c r="B144" t="s">
        <v>156</v>
      </c>
      <c r="E144" s="113"/>
      <c r="F144" s="113"/>
      <c r="G144" s="113"/>
      <c r="H144" s="113"/>
      <c r="I144" s="113"/>
      <c r="J144" s="113"/>
      <c r="K144" s="113"/>
      <c r="L144" s="113"/>
      <c r="M144" s="113"/>
      <c r="N144" s="113"/>
      <c r="O144" s="113"/>
      <c r="P144" s="113"/>
      <c r="Q144" s="113"/>
      <c r="R144" s="113"/>
      <c r="S144" s="113"/>
    </row>
    <row r="145" spans="1:19" ht="15" hidden="1" customHeight="1" outlineLevel="1" x14ac:dyDescent="0.25">
      <c r="A145" s="83" t="s">
        <v>157</v>
      </c>
      <c r="B145" s="81" t="s">
        <v>158</v>
      </c>
      <c r="E145" s="113"/>
      <c r="F145" s="113"/>
      <c r="G145" s="113"/>
      <c r="H145" s="113"/>
      <c r="I145" s="113"/>
      <c r="J145" s="113"/>
      <c r="K145" s="113"/>
      <c r="L145" s="113"/>
      <c r="M145" s="113"/>
      <c r="N145" s="113"/>
      <c r="O145" s="113"/>
      <c r="P145" s="113"/>
      <c r="Q145" s="113"/>
      <c r="R145" s="113"/>
      <c r="S145" s="113"/>
    </row>
    <row r="146" spans="1:19" ht="15" hidden="1" customHeight="1" outlineLevel="1" x14ac:dyDescent="0.25">
      <c r="A146" s="84" t="s">
        <v>159</v>
      </c>
      <c r="B146" t="s">
        <v>160</v>
      </c>
      <c r="E146" s="113"/>
      <c r="F146" s="113"/>
      <c r="G146" s="113"/>
      <c r="H146" s="113"/>
      <c r="I146" s="113"/>
      <c r="J146" s="113"/>
      <c r="K146" s="113"/>
      <c r="L146" s="113"/>
      <c r="M146" s="113"/>
      <c r="N146" s="113"/>
      <c r="O146" s="113"/>
      <c r="P146" s="113"/>
      <c r="Q146" s="113"/>
      <c r="R146" s="113"/>
      <c r="S146" s="113"/>
    </row>
    <row r="147" spans="1:19" ht="15" hidden="1" customHeight="1" outlineLevel="1" x14ac:dyDescent="0.25">
      <c r="A147" s="379"/>
      <c r="B147" s="85" t="s">
        <v>161</v>
      </c>
      <c r="E147" s="113"/>
      <c r="F147" s="113"/>
      <c r="G147" s="113"/>
      <c r="H147" s="113"/>
      <c r="I147" s="113"/>
      <c r="J147" s="113"/>
      <c r="K147" s="113"/>
      <c r="L147" s="113"/>
      <c r="M147" s="113"/>
      <c r="N147" s="113"/>
      <c r="O147" s="113"/>
      <c r="P147" s="113"/>
      <c r="Q147" s="113"/>
      <c r="R147" s="113"/>
      <c r="S147" s="113"/>
    </row>
    <row r="148" spans="1:19" ht="15" hidden="1" customHeight="1" outlineLevel="1" x14ac:dyDescent="0.25">
      <c r="A148" s="379"/>
      <c r="B148" s="85" t="s">
        <v>162</v>
      </c>
      <c r="E148" s="113"/>
      <c r="F148" s="113"/>
      <c r="G148" s="113"/>
      <c r="H148" s="113"/>
      <c r="I148" s="113"/>
      <c r="J148" s="113"/>
      <c r="K148" s="113"/>
      <c r="L148" s="113"/>
      <c r="M148" s="113"/>
      <c r="N148" s="113"/>
      <c r="O148" s="113"/>
      <c r="P148" s="113"/>
      <c r="Q148" s="113"/>
      <c r="R148" s="113"/>
      <c r="S148" s="113"/>
    </row>
    <row r="149" spans="1:19" ht="15" hidden="1" customHeight="1" outlineLevel="1" x14ac:dyDescent="0.25">
      <c r="A149" s="379"/>
      <c r="B149" s="87" t="s">
        <v>163</v>
      </c>
      <c r="E149" s="113"/>
      <c r="F149" s="113"/>
      <c r="G149" s="113"/>
      <c r="H149" s="113"/>
      <c r="I149" s="113"/>
      <c r="J149" s="113"/>
      <c r="K149" s="113"/>
      <c r="L149" s="113"/>
      <c r="M149" s="113"/>
      <c r="N149" s="113"/>
      <c r="O149" s="113"/>
      <c r="P149" s="113"/>
      <c r="Q149" s="113"/>
      <c r="R149" s="113"/>
      <c r="S149" s="113"/>
    </row>
    <row r="150" spans="1:19" ht="15" hidden="1" customHeight="1" outlineLevel="1" x14ac:dyDescent="0.25">
      <c r="A150" s="379"/>
      <c r="B150" s="87" t="s">
        <v>164</v>
      </c>
      <c r="E150" s="113"/>
      <c r="F150" s="113"/>
      <c r="G150" s="113"/>
      <c r="H150" s="113"/>
      <c r="I150" s="113"/>
      <c r="J150" s="113"/>
      <c r="K150" s="113"/>
      <c r="L150" s="113"/>
      <c r="M150" s="113"/>
      <c r="N150" s="113"/>
      <c r="O150" s="113"/>
      <c r="P150" s="113"/>
      <c r="Q150" s="113"/>
      <c r="R150" s="113"/>
      <c r="S150" s="113"/>
    </row>
    <row r="151" spans="1:19" ht="15" hidden="1" customHeight="1" outlineLevel="1" x14ac:dyDescent="0.25">
      <c r="A151" s="379"/>
      <c r="B151" s="88" t="s">
        <v>165</v>
      </c>
      <c r="E151" s="113"/>
      <c r="F151" s="113"/>
      <c r="G151" s="113"/>
      <c r="H151" s="113"/>
      <c r="I151" s="113"/>
      <c r="J151" s="113"/>
      <c r="K151" s="113"/>
      <c r="L151" s="113"/>
      <c r="M151" s="113"/>
      <c r="N151" s="113"/>
      <c r="O151" s="113"/>
      <c r="P151" s="113"/>
      <c r="Q151" s="113"/>
      <c r="R151" s="113"/>
      <c r="S151" s="113"/>
    </row>
    <row r="152" spans="1:19" ht="15" hidden="1" customHeight="1" outlineLevel="1" x14ac:dyDescent="0.25">
      <c r="A152" s="83" t="s">
        <v>166</v>
      </c>
      <c r="B152" s="81" t="s">
        <v>167</v>
      </c>
      <c r="E152" s="113"/>
      <c r="F152" s="113"/>
      <c r="G152" s="113"/>
      <c r="H152" s="113"/>
      <c r="I152" s="113"/>
      <c r="J152" s="113"/>
      <c r="K152" s="113"/>
      <c r="L152" s="113"/>
      <c r="M152" s="113"/>
      <c r="N152" s="113"/>
      <c r="O152" s="113"/>
      <c r="P152" s="113"/>
      <c r="Q152" s="113"/>
      <c r="R152" s="113"/>
      <c r="S152" s="113"/>
    </row>
    <row r="153" spans="1:19" ht="15" hidden="1" customHeight="1" outlineLevel="1" x14ac:dyDescent="0.25">
      <c r="A153" s="83" t="s">
        <v>168</v>
      </c>
      <c r="B153" t="s">
        <v>169</v>
      </c>
      <c r="E153" s="113"/>
      <c r="F153" s="113"/>
      <c r="G153" s="113"/>
      <c r="H153" s="113"/>
      <c r="I153" s="113"/>
      <c r="J153" s="113"/>
      <c r="K153" s="113"/>
      <c r="L153" s="113"/>
      <c r="M153" s="113"/>
      <c r="N153" s="113"/>
      <c r="O153" s="113"/>
      <c r="P153" s="113"/>
      <c r="Q153" s="113"/>
      <c r="R153" s="113"/>
      <c r="S153" s="113"/>
    </row>
    <row r="154" spans="1:19" ht="15" hidden="1" customHeight="1" outlineLevel="1" x14ac:dyDescent="0.25">
      <c r="A154" s="378"/>
      <c r="B154" s="10" t="s">
        <v>170</v>
      </c>
      <c r="E154" s="113"/>
      <c r="F154" s="113"/>
      <c r="G154" s="113"/>
      <c r="H154" s="113"/>
      <c r="I154" s="113"/>
      <c r="J154" s="113"/>
      <c r="K154" s="113"/>
      <c r="L154" s="113"/>
      <c r="M154" s="113"/>
      <c r="N154" s="113"/>
      <c r="O154" s="113"/>
      <c r="P154" s="113"/>
      <c r="Q154" s="113"/>
      <c r="R154" s="113"/>
      <c r="S154" s="113"/>
    </row>
    <row r="155" spans="1:19" ht="15" hidden="1" customHeight="1" outlineLevel="1" x14ac:dyDescent="0.25">
      <c r="A155" s="378"/>
      <c r="B155" s="10" t="s">
        <v>171</v>
      </c>
      <c r="E155" s="113"/>
      <c r="F155" s="113"/>
      <c r="G155" s="113"/>
      <c r="H155" s="113"/>
      <c r="I155" s="113"/>
      <c r="J155" s="113"/>
      <c r="K155" s="113"/>
      <c r="L155" s="113"/>
      <c r="M155" s="113"/>
      <c r="N155" s="113"/>
      <c r="O155" s="113"/>
      <c r="P155" s="113"/>
      <c r="Q155" s="113"/>
      <c r="R155" s="113"/>
      <c r="S155" s="113"/>
    </row>
    <row r="156" spans="1:19" ht="15" hidden="1" customHeight="1" outlineLevel="1" x14ac:dyDescent="0.25">
      <c r="A156" s="378"/>
      <c r="B156" s="10" t="s">
        <v>172</v>
      </c>
      <c r="E156" s="113"/>
      <c r="F156" s="113"/>
      <c r="G156" s="113"/>
      <c r="H156" s="113"/>
      <c r="I156" s="113"/>
      <c r="J156" s="113"/>
      <c r="K156" s="113"/>
      <c r="L156" s="113"/>
      <c r="M156" s="113"/>
      <c r="N156" s="113"/>
      <c r="O156" s="113"/>
      <c r="P156" s="113"/>
      <c r="Q156" s="113"/>
      <c r="R156" s="113"/>
      <c r="S156" s="113"/>
    </row>
    <row r="157" spans="1:19" ht="15" hidden="1" customHeight="1" outlineLevel="1" x14ac:dyDescent="0.25">
      <c r="A157"/>
      <c r="E157" s="113"/>
      <c r="F157" s="113"/>
      <c r="G157" s="113"/>
      <c r="H157" s="113"/>
      <c r="I157" s="113"/>
      <c r="J157" s="113"/>
      <c r="K157" s="113"/>
      <c r="L157" s="113"/>
      <c r="M157" s="113"/>
      <c r="N157" s="113"/>
      <c r="O157" s="113"/>
      <c r="P157" s="113"/>
      <c r="Q157" s="113"/>
      <c r="R157" s="113"/>
      <c r="S157" s="113"/>
    </row>
    <row r="158" spans="1:19" ht="15" hidden="1" customHeight="1" outlineLevel="1" x14ac:dyDescent="0.25">
      <c r="A158" s="8" t="s">
        <v>173</v>
      </c>
      <c r="E158" s="113"/>
      <c r="F158" s="113"/>
      <c r="G158" s="113"/>
      <c r="H158" s="113"/>
      <c r="I158" s="113"/>
      <c r="J158" s="113"/>
      <c r="K158" s="113"/>
      <c r="L158" s="113"/>
      <c r="M158" s="113"/>
      <c r="N158" s="113"/>
      <c r="O158" s="113"/>
      <c r="P158" s="113"/>
      <c r="Q158" s="113"/>
      <c r="R158" s="113"/>
      <c r="S158" s="113"/>
    </row>
    <row r="159" spans="1:19" ht="15" hidden="1" customHeight="1" outlineLevel="1" x14ac:dyDescent="0.25">
      <c r="A159"/>
      <c r="B159" s="20" t="s">
        <v>174</v>
      </c>
      <c r="E159" s="113"/>
      <c r="F159" s="113"/>
      <c r="G159" s="113"/>
      <c r="H159" s="113"/>
      <c r="I159" s="113"/>
      <c r="J159" s="113"/>
      <c r="K159" s="113"/>
      <c r="L159" s="113"/>
      <c r="M159" s="113"/>
      <c r="N159" s="113"/>
      <c r="O159" s="113"/>
      <c r="P159" s="113"/>
      <c r="Q159" s="113"/>
      <c r="R159" s="113"/>
      <c r="S159" s="113"/>
    </row>
    <row r="160" spans="1:19" ht="15" hidden="1" customHeight="1" outlineLevel="1" x14ac:dyDescent="0.25">
      <c r="A160"/>
      <c r="B160" s="20" t="s">
        <v>175</v>
      </c>
      <c r="E160" s="113"/>
      <c r="F160" s="113"/>
      <c r="G160" s="113"/>
      <c r="H160" s="113"/>
      <c r="I160" s="113"/>
      <c r="J160" s="113"/>
      <c r="K160" s="113"/>
      <c r="L160" s="113"/>
      <c r="M160" s="113"/>
      <c r="N160" s="113"/>
      <c r="O160" s="113"/>
      <c r="P160" s="113"/>
      <c r="Q160" s="113"/>
      <c r="R160" s="113"/>
      <c r="S160" s="113"/>
    </row>
    <row r="161" spans="1:21" ht="15" hidden="1" customHeight="1" outlineLevel="1" x14ac:dyDescent="0.25">
      <c r="A161"/>
      <c r="B161" s="20" t="s">
        <v>176</v>
      </c>
      <c r="E161" s="113"/>
      <c r="F161" s="113"/>
      <c r="G161" s="113"/>
      <c r="H161" s="113"/>
      <c r="I161" s="113"/>
      <c r="J161" s="113"/>
      <c r="K161" s="113"/>
      <c r="L161" s="113"/>
      <c r="M161" s="113"/>
      <c r="N161" s="113"/>
      <c r="O161" s="113"/>
      <c r="P161" s="113"/>
      <c r="Q161" s="113"/>
      <c r="R161" s="113"/>
      <c r="S161" s="113"/>
    </row>
    <row r="162" spans="1:21" ht="15" hidden="1" customHeight="1" outlineLevel="1" x14ac:dyDescent="0.25">
      <c r="A162"/>
      <c r="B162" s="20" t="s">
        <v>177</v>
      </c>
      <c r="E162" s="113"/>
      <c r="F162" s="113"/>
      <c r="G162" s="113"/>
      <c r="H162" s="113"/>
      <c r="I162" s="113"/>
      <c r="J162" s="113"/>
      <c r="K162" s="113"/>
      <c r="L162" s="113"/>
      <c r="M162" s="113"/>
      <c r="N162" s="113"/>
      <c r="O162" s="113"/>
      <c r="P162" s="113"/>
      <c r="Q162" s="113"/>
      <c r="R162" s="113"/>
      <c r="S162" s="113"/>
    </row>
    <row r="163" spans="1:21" s="12" customFormat="1" ht="15" hidden="1" customHeight="1" outlineLevel="1" x14ac:dyDescent="0.25">
      <c r="A163" s="24"/>
      <c r="B163" s="14"/>
      <c r="E163" s="117"/>
      <c r="F163" s="117"/>
      <c r="G163" s="117"/>
      <c r="H163" s="117"/>
      <c r="I163" s="117"/>
      <c r="J163" s="117"/>
      <c r="K163" s="117"/>
      <c r="L163" s="117"/>
      <c r="M163" s="117"/>
      <c r="N163" s="117"/>
      <c r="O163" s="117"/>
      <c r="P163" s="117"/>
      <c r="Q163" s="117"/>
      <c r="R163" s="117"/>
      <c r="S163" s="117"/>
      <c r="U163" s="24"/>
    </row>
    <row r="164" spans="1:21" x14ac:dyDescent="0.25">
      <c r="B164" s="10"/>
      <c r="E164" s="113"/>
      <c r="F164" s="113"/>
      <c r="G164" s="113"/>
      <c r="H164" s="113"/>
      <c r="I164" s="113"/>
      <c r="J164" s="113"/>
      <c r="K164" s="113"/>
      <c r="L164" s="113"/>
      <c r="M164" s="113"/>
      <c r="N164" s="113"/>
      <c r="O164" s="113"/>
      <c r="P164" s="113"/>
      <c r="Q164" s="113"/>
      <c r="R164" s="113"/>
      <c r="S164" s="113"/>
    </row>
    <row r="165" spans="1:21" s="16" customFormat="1" ht="18.75" x14ac:dyDescent="0.3">
      <c r="A165" s="23"/>
      <c r="B165" s="15" t="s">
        <v>178</v>
      </c>
      <c r="E165" s="119"/>
      <c r="F165" s="119"/>
      <c r="G165" s="119"/>
      <c r="H165" s="119"/>
      <c r="I165" s="119"/>
      <c r="J165" s="119"/>
      <c r="K165" s="119"/>
      <c r="L165" s="119"/>
      <c r="M165" s="119"/>
      <c r="N165" s="119"/>
      <c r="O165" s="119"/>
      <c r="P165" s="119"/>
      <c r="Q165" s="119"/>
      <c r="R165" s="119"/>
      <c r="S165" s="119"/>
      <c r="U165" s="23"/>
    </row>
    <row r="166" spans="1:21" x14ac:dyDescent="0.25">
      <c r="D166" s="2"/>
      <c r="E166" s="113"/>
      <c r="F166" s="113"/>
      <c r="G166" s="114"/>
      <c r="H166" s="113"/>
      <c r="I166" s="113"/>
      <c r="J166" s="114"/>
      <c r="K166" s="113"/>
      <c r="L166" s="113"/>
      <c r="M166" s="114"/>
      <c r="N166" s="113"/>
      <c r="O166" s="113"/>
      <c r="P166" s="114"/>
      <c r="Q166" s="113"/>
      <c r="R166" s="113"/>
      <c r="S166" s="114"/>
    </row>
    <row r="167" spans="1:21" x14ac:dyDescent="0.25">
      <c r="A167" s="1">
        <v>7</v>
      </c>
      <c r="B167" s="8" t="s">
        <v>179</v>
      </c>
      <c r="D167" s="2"/>
      <c r="E167" s="113"/>
      <c r="F167" s="113"/>
      <c r="G167" s="114"/>
      <c r="H167" s="113"/>
      <c r="I167" s="311"/>
      <c r="J167" s="312"/>
      <c r="K167" s="311"/>
      <c r="L167" s="311"/>
      <c r="M167" s="114"/>
      <c r="N167" s="144"/>
      <c r="O167" s="144"/>
      <c r="P167" s="148"/>
      <c r="Q167" s="144"/>
      <c r="R167" s="144"/>
      <c r="S167" s="148"/>
    </row>
    <row r="168" spans="1:21" x14ac:dyDescent="0.25">
      <c r="A168" s="20">
        <v>7.1</v>
      </c>
      <c r="B168" s="10" t="s">
        <v>180</v>
      </c>
      <c r="D168" s="2"/>
      <c r="E168" s="113"/>
      <c r="F168" s="113"/>
      <c r="G168" s="114"/>
      <c r="H168" s="113"/>
      <c r="I168" s="431"/>
      <c r="J168" s="312"/>
      <c r="K168" s="311"/>
      <c r="L168" s="311"/>
      <c r="M168" s="114"/>
      <c r="N168" s="144"/>
      <c r="O168" s="144"/>
      <c r="P168" s="148"/>
      <c r="Q168" s="144"/>
      <c r="R168" s="144"/>
      <c r="S168" s="148"/>
      <c r="U168" s="309" t="s">
        <v>208</v>
      </c>
    </row>
    <row r="169" spans="1:21" s="188" customFormat="1" x14ac:dyDescent="0.25">
      <c r="A169" s="309">
        <v>7.2</v>
      </c>
      <c r="B169" s="299" t="s">
        <v>181</v>
      </c>
      <c r="D169" s="310"/>
      <c r="E169" s="311"/>
      <c r="F169" s="311"/>
      <c r="G169" s="312"/>
      <c r="H169" s="311"/>
      <c r="I169" s="442"/>
      <c r="J169" s="312"/>
      <c r="K169" s="311"/>
      <c r="L169" s="413"/>
      <c r="M169" s="312"/>
      <c r="N169" s="144"/>
      <c r="O169" s="144"/>
      <c r="P169" s="148"/>
      <c r="Q169" s="144"/>
      <c r="R169" s="144"/>
      <c r="S169" s="148"/>
      <c r="U169" s="309" t="s">
        <v>208</v>
      </c>
    </row>
    <row r="170" spans="1:21" s="188" customFormat="1" x14ac:dyDescent="0.25">
      <c r="A170" s="309">
        <v>7.3</v>
      </c>
      <c r="B170" s="299" t="s">
        <v>182</v>
      </c>
      <c r="D170" s="310"/>
      <c r="E170" s="311"/>
      <c r="F170" s="311"/>
      <c r="G170" s="312"/>
      <c r="H170" s="311"/>
      <c r="I170" s="348"/>
      <c r="J170" s="312"/>
      <c r="K170" s="311"/>
      <c r="L170" s="434"/>
      <c r="M170" s="312"/>
      <c r="N170" s="144"/>
      <c r="O170" s="144"/>
      <c r="P170" s="148"/>
      <c r="Q170" s="144"/>
      <c r="R170" s="144"/>
      <c r="S170" s="148"/>
      <c r="U170" s="309" t="s">
        <v>208</v>
      </c>
    </row>
    <row r="171" spans="1:21" s="188" customFormat="1" x14ac:dyDescent="0.25">
      <c r="A171" s="309">
        <v>7.4</v>
      </c>
      <c r="B171" s="299" t="s">
        <v>183</v>
      </c>
      <c r="D171" s="310"/>
      <c r="E171" s="311"/>
      <c r="F171" s="311"/>
      <c r="G171" s="312"/>
      <c r="H171" s="311"/>
      <c r="I171" s="159"/>
      <c r="J171" s="312"/>
      <c r="K171" s="311"/>
      <c r="L171" s="311"/>
      <c r="M171" s="312"/>
      <c r="N171" s="144"/>
      <c r="O171" s="144"/>
      <c r="P171" s="148"/>
      <c r="Q171" s="144"/>
      <c r="R171" s="144"/>
      <c r="S171" s="148"/>
      <c r="U171" s="309" t="s">
        <v>208</v>
      </c>
    </row>
    <row r="172" spans="1:21" s="188" customFormat="1" x14ac:dyDescent="0.25">
      <c r="A172" s="309">
        <v>7.5</v>
      </c>
      <c r="B172" s="299" t="s">
        <v>184</v>
      </c>
      <c r="D172" s="310"/>
      <c r="E172" s="311"/>
      <c r="F172" s="311"/>
      <c r="G172" s="312"/>
      <c r="H172" s="311"/>
      <c r="I172" s="348"/>
      <c r="J172" s="312"/>
      <c r="K172" s="311"/>
      <c r="L172" s="311"/>
      <c r="M172" s="312"/>
      <c r="N172" s="144"/>
      <c r="O172" s="144"/>
      <c r="P172" s="148"/>
      <c r="Q172" s="144"/>
      <c r="R172" s="144"/>
      <c r="S172" s="148"/>
      <c r="U172" s="309" t="s">
        <v>208</v>
      </c>
    </row>
    <row r="173" spans="1:21" s="188" customFormat="1" x14ac:dyDescent="0.25">
      <c r="A173" s="309">
        <v>7.6</v>
      </c>
      <c r="B173" s="299" t="s">
        <v>185</v>
      </c>
      <c r="D173" s="310"/>
      <c r="E173" s="311"/>
      <c r="F173" s="311"/>
      <c r="G173" s="312"/>
      <c r="H173" s="311"/>
      <c r="I173" s="349"/>
      <c r="J173" s="312"/>
      <c r="K173" s="311"/>
      <c r="L173" s="311"/>
      <c r="M173" s="312"/>
      <c r="N173" s="144"/>
      <c r="O173" s="144"/>
      <c r="P173" s="148"/>
      <c r="Q173" s="144"/>
      <c r="R173" s="144"/>
      <c r="S173" s="148"/>
      <c r="U173" s="309" t="s">
        <v>208</v>
      </c>
    </row>
    <row r="174" spans="1:21" s="188" customFormat="1" x14ac:dyDescent="0.25">
      <c r="A174" s="309">
        <v>7.7</v>
      </c>
      <c r="B174" s="299" t="s">
        <v>186</v>
      </c>
      <c r="D174" s="310"/>
      <c r="E174" s="311"/>
      <c r="F174" s="311"/>
      <c r="G174" s="312"/>
      <c r="H174" s="311"/>
      <c r="J174" s="312"/>
      <c r="K174" s="311"/>
      <c r="L174" s="311"/>
      <c r="M174" s="312"/>
      <c r="N174" s="144"/>
      <c r="O174" s="144"/>
      <c r="P174" s="148"/>
      <c r="Q174" s="144"/>
      <c r="R174" s="144"/>
      <c r="S174" s="148"/>
      <c r="U174" s="309"/>
    </row>
    <row r="175" spans="1:21" s="188" customFormat="1" x14ac:dyDescent="0.25">
      <c r="A175" s="309" t="s">
        <v>187</v>
      </c>
      <c r="B175" s="300" t="s">
        <v>188</v>
      </c>
      <c r="D175" s="310"/>
      <c r="E175" s="311"/>
      <c r="F175" s="313"/>
      <c r="G175" s="314"/>
      <c r="H175" s="313"/>
      <c r="I175" s="188">
        <v>1.18</v>
      </c>
      <c r="J175" s="314"/>
      <c r="K175" s="313"/>
      <c r="L175" s="313">
        <v>0.9</v>
      </c>
      <c r="M175" s="312"/>
      <c r="N175" s="144"/>
      <c r="O175" s="144"/>
      <c r="P175" s="148"/>
      <c r="Q175" s="144"/>
      <c r="R175" s="144"/>
      <c r="S175" s="148"/>
      <c r="U175" s="309"/>
    </row>
    <row r="176" spans="1:21" s="188" customFormat="1" x14ac:dyDescent="0.25">
      <c r="A176" s="309" t="s">
        <v>189</v>
      </c>
      <c r="B176" s="300" t="s">
        <v>190</v>
      </c>
      <c r="D176" s="310"/>
      <c r="E176" s="311"/>
      <c r="F176" s="313"/>
      <c r="G176" s="314"/>
      <c r="H176" s="313"/>
      <c r="I176" s="188">
        <v>0.38</v>
      </c>
      <c r="J176" s="314"/>
      <c r="K176" s="313"/>
      <c r="L176" s="313">
        <v>0.24</v>
      </c>
      <c r="M176" s="312"/>
      <c r="N176" s="144"/>
      <c r="O176" s="144"/>
      <c r="P176" s="148"/>
      <c r="Q176" s="144"/>
      <c r="R176" s="144"/>
      <c r="S176" s="148"/>
      <c r="U176" s="309"/>
    </row>
    <row r="177" spans="1:21" s="188" customFormat="1" x14ac:dyDescent="0.25">
      <c r="A177" s="309" t="s">
        <v>191</v>
      </c>
      <c r="B177" s="300" t="s">
        <v>192</v>
      </c>
      <c r="D177" s="310"/>
      <c r="E177" s="311"/>
      <c r="F177" s="313"/>
      <c r="G177" s="314"/>
      <c r="H177" s="313"/>
      <c r="I177" s="188">
        <v>0.54</v>
      </c>
      <c r="J177" s="314"/>
      <c r="K177" s="313"/>
      <c r="L177" s="313">
        <v>0.54</v>
      </c>
      <c r="M177" s="312"/>
      <c r="N177" s="144"/>
      <c r="O177" s="144"/>
      <c r="P177" s="148"/>
      <c r="Q177" s="144"/>
      <c r="R177" s="144"/>
      <c r="S177" s="148"/>
      <c r="U177" s="309"/>
    </row>
    <row r="178" spans="1:21" s="188" customFormat="1" x14ac:dyDescent="0.25">
      <c r="A178" s="309" t="s">
        <v>193</v>
      </c>
      <c r="B178" s="300" t="s">
        <v>194</v>
      </c>
      <c r="D178" s="310"/>
      <c r="E178" s="311"/>
      <c r="F178" s="313"/>
      <c r="G178" s="314"/>
      <c r="H178" s="313"/>
      <c r="I178" s="351">
        <v>0</v>
      </c>
      <c r="J178" s="314"/>
      <c r="K178" s="313"/>
      <c r="L178" s="311">
        <v>0</v>
      </c>
      <c r="M178" s="312"/>
      <c r="N178" s="144"/>
      <c r="O178" s="144"/>
      <c r="P178" s="148"/>
      <c r="Q178" s="144"/>
      <c r="R178" s="144"/>
      <c r="S178" s="148"/>
      <c r="U178" s="309"/>
    </row>
    <row r="179" spans="1:21" s="188" customFormat="1" x14ac:dyDescent="0.25">
      <c r="A179" s="309"/>
      <c r="B179" s="299"/>
      <c r="D179" s="310"/>
      <c r="E179" s="311"/>
      <c r="F179" s="311"/>
      <c r="G179" s="312"/>
      <c r="H179" s="311"/>
      <c r="J179" s="312"/>
      <c r="K179" s="311"/>
      <c r="L179" s="311"/>
      <c r="M179" s="312"/>
      <c r="N179" s="144"/>
      <c r="O179" s="144"/>
      <c r="P179" s="148"/>
      <c r="Q179" s="144"/>
      <c r="R179" s="144"/>
      <c r="S179" s="148"/>
      <c r="U179" s="309"/>
    </row>
    <row r="180" spans="1:21" s="188" customFormat="1" x14ac:dyDescent="0.25">
      <c r="A180" s="303">
        <v>8</v>
      </c>
      <c r="B180" s="305" t="s">
        <v>196</v>
      </c>
      <c r="D180" s="310"/>
      <c r="E180" s="311"/>
      <c r="F180" s="311"/>
      <c r="G180" s="312"/>
      <c r="H180" s="311"/>
      <c r="J180" s="312"/>
      <c r="K180" s="311"/>
      <c r="L180" s="311"/>
      <c r="M180" s="312"/>
      <c r="N180" s="144"/>
      <c r="O180" s="144"/>
      <c r="P180" s="148"/>
      <c r="Q180" s="144"/>
      <c r="R180" s="144"/>
      <c r="S180" s="148"/>
      <c r="U180" s="309"/>
    </row>
    <row r="181" spans="1:21" s="188" customFormat="1" x14ac:dyDescent="0.25">
      <c r="A181" s="309">
        <v>8.1</v>
      </c>
      <c r="B181" s="299" t="s">
        <v>197</v>
      </c>
      <c r="D181" s="310"/>
      <c r="E181" s="311"/>
      <c r="F181" s="313"/>
      <c r="G181" s="314"/>
      <c r="H181" s="313"/>
      <c r="I181" s="311"/>
      <c r="J181" s="314"/>
      <c r="K181" s="313"/>
      <c r="L181" s="313"/>
      <c r="M181" s="312"/>
      <c r="N181" s="144"/>
      <c r="O181" s="144"/>
      <c r="P181" s="148"/>
      <c r="Q181" s="144"/>
      <c r="R181" s="144"/>
      <c r="S181" s="148"/>
      <c r="U181" s="309"/>
    </row>
    <row r="182" spans="1:21" s="188" customFormat="1" x14ac:dyDescent="0.25">
      <c r="A182" s="309">
        <v>8.1999999999999993</v>
      </c>
      <c r="B182" s="299" t="s">
        <v>198</v>
      </c>
      <c r="D182" s="310"/>
      <c r="E182" s="311"/>
      <c r="F182" s="313"/>
      <c r="G182" s="314"/>
      <c r="H182" s="313"/>
      <c r="I182" s="311"/>
      <c r="J182" s="314"/>
      <c r="K182" s="313"/>
      <c r="L182" s="313"/>
      <c r="M182" s="312"/>
      <c r="N182" s="144"/>
      <c r="O182" s="144"/>
      <c r="P182" s="148"/>
      <c r="Q182" s="144"/>
      <c r="R182" s="144"/>
      <c r="S182" s="148"/>
      <c r="U182" s="309"/>
    </row>
    <row r="183" spans="1:21" s="188" customFormat="1" x14ac:dyDescent="0.25">
      <c r="A183" s="309">
        <v>8.3000000000000007</v>
      </c>
      <c r="B183" s="299" t="s">
        <v>199</v>
      </c>
      <c r="D183" s="310"/>
      <c r="E183" s="311"/>
      <c r="F183" s="313"/>
      <c r="G183" s="314"/>
      <c r="H183" s="313"/>
      <c r="J183" s="314"/>
      <c r="K183" s="313"/>
      <c r="L183" s="313"/>
      <c r="M183" s="312"/>
      <c r="N183" s="144"/>
      <c r="O183" s="144"/>
      <c r="P183" s="148"/>
      <c r="Q183" s="144"/>
      <c r="R183" s="144"/>
      <c r="S183" s="148"/>
      <c r="U183" s="309"/>
    </row>
    <row r="184" spans="1:21" s="188" customFormat="1" x14ac:dyDescent="0.25">
      <c r="A184" s="309">
        <v>8.4</v>
      </c>
      <c r="B184" s="299" t="s">
        <v>200</v>
      </c>
      <c r="D184" s="310"/>
      <c r="E184" s="311"/>
      <c r="F184" s="313"/>
      <c r="G184" s="314"/>
      <c r="H184" s="313"/>
      <c r="J184" s="314"/>
      <c r="K184" s="313"/>
      <c r="L184" s="313"/>
      <c r="M184" s="312"/>
      <c r="N184" s="144"/>
      <c r="O184" s="144"/>
      <c r="P184" s="148"/>
      <c r="Q184" s="144"/>
      <c r="R184" s="144"/>
      <c r="S184" s="148"/>
      <c r="U184" s="309"/>
    </row>
    <row r="185" spans="1:21" x14ac:dyDescent="0.25">
      <c r="D185" s="2"/>
      <c r="E185" s="113"/>
      <c r="F185" s="113"/>
      <c r="G185" s="114"/>
      <c r="H185" s="113"/>
      <c r="I185" s="188"/>
      <c r="J185" s="312"/>
      <c r="K185" s="311"/>
      <c r="L185" s="311"/>
      <c r="M185" s="114"/>
      <c r="N185" s="144"/>
      <c r="O185" s="144"/>
      <c r="P185" s="148"/>
      <c r="Q185" s="144"/>
      <c r="R185" s="144"/>
      <c r="S185" s="148"/>
    </row>
    <row r="186" spans="1:21" x14ac:dyDescent="0.25">
      <c r="A186" s="1">
        <v>9</v>
      </c>
      <c r="B186" s="8" t="s">
        <v>201</v>
      </c>
      <c r="D186" s="2"/>
      <c r="E186" s="113"/>
      <c r="F186" s="113"/>
      <c r="G186" s="114"/>
      <c r="H186" s="113"/>
      <c r="I186" s="188"/>
      <c r="J186" s="312"/>
      <c r="K186" s="311"/>
      <c r="L186" s="311"/>
      <c r="M186" s="114"/>
      <c r="N186" s="144"/>
      <c r="O186" s="144"/>
      <c r="P186" s="148"/>
      <c r="Q186" s="144"/>
      <c r="R186" s="144"/>
      <c r="S186" s="148"/>
    </row>
    <row r="187" spans="1:21" x14ac:dyDescent="0.25">
      <c r="A187" s="20">
        <v>9.1</v>
      </c>
      <c r="B187" s="10" t="s">
        <v>202</v>
      </c>
      <c r="D187" s="2"/>
      <c r="E187" s="113"/>
      <c r="F187" s="145"/>
      <c r="G187" s="146"/>
      <c r="H187" s="145"/>
      <c r="I187" s="159">
        <v>2.36</v>
      </c>
      <c r="J187" s="435"/>
      <c r="K187" s="408"/>
      <c r="L187" s="412">
        <v>1.1499999999999999</v>
      </c>
      <c r="M187" s="114"/>
      <c r="N187" s="144"/>
      <c r="O187" s="144"/>
      <c r="P187" s="148"/>
      <c r="Q187" s="144"/>
      <c r="R187" s="144"/>
      <c r="S187" s="148"/>
    </row>
    <row r="188" spans="1:21" x14ac:dyDescent="0.25">
      <c r="A188" s="20">
        <v>9.1999999999999993</v>
      </c>
      <c r="B188" s="10" t="s">
        <v>203</v>
      </c>
      <c r="D188" s="2"/>
      <c r="E188" s="113"/>
      <c r="F188" s="145"/>
      <c r="G188" s="146"/>
      <c r="H188" s="145"/>
      <c r="I188" s="348"/>
      <c r="J188" s="435"/>
      <c r="K188" s="408"/>
      <c r="L188" s="408"/>
      <c r="M188" s="114"/>
      <c r="N188" s="144"/>
      <c r="O188" s="144"/>
      <c r="P188" s="148"/>
      <c r="Q188" s="144"/>
      <c r="R188" s="144"/>
      <c r="S188" s="148"/>
    </row>
    <row r="189" spans="1:21" s="12" customFormat="1" x14ac:dyDescent="0.25">
      <c r="A189" s="24"/>
      <c r="B189" s="14"/>
      <c r="D189" s="13"/>
      <c r="E189" s="117"/>
      <c r="F189" s="117"/>
      <c r="G189" s="118"/>
      <c r="H189" s="117"/>
      <c r="I189" s="117"/>
      <c r="J189" s="118"/>
      <c r="K189" s="117"/>
      <c r="L189" s="117"/>
      <c r="M189" s="118"/>
      <c r="N189" s="117"/>
      <c r="O189" s="117"/>
      <c r="P189" s="118"/>
      <c r="Q189" s="117"/>
      <c r="R189" s="117"/>
      <c r="S189" s="118"/>
      <c r="U189" s="24"/>
    </row>
    <row r="190" spans="1:21" x14ac:dyDescent="0.25">
      <c r="B190" s="10"/>
      <c r="C190" s="10"/>
      <c r="D190" s="10"/>
      <c r="E190" s="120"/>
      <c r="F190" s="120"/>
      <c r="G190" s="120"/>
      <c r="H190" s="120"/>
      <c r="I190" s="120"/>
      <c r="J190" s="120"/>
      <c r="K190" s="120"/>
      <c r="L190" s="120"/>
      <c r="M190" s="120"/>
      <c r="N190" s="120"/>
      <c r="O190" s="120"/>
      <c r="P190" s="120"/>
      <c r="Q190" s="120"/>
      <c r="R190" s="120"/>
      <c r="S190" s="120"/>
      <c r="T190" s="10"/>
      <c r="U190" s="10"/>
    </row>
    <row r="191" spans="1:21" s="16" customFormat="1" ht="18.75" x14ac:dyDescent="0.3">
      <c r="A191" s="23"/>
      <c r="B191" s="15" t="s">
        <v>204</v>
      </c>
      <c r="E191" s="119"/>
      <c r="F191" s="119"/>
      <c r="G191" s="119"/>
      <c r="H191" s="119"/>
      <c r="I191" s="119"/>
      <c r="J191" s="119"/>
      <c r="K191" s="119"/>
      <c r="L191" s="119"/>
      <c r="M191" s="119"/>
      <c r="N191" s="119"/>
      <c r="O191" s="119"/>
      <c r="P191" s="119"/>
      <c r="Q191" s="119"/>
      <c r="R191" s="119"/>
      <c r="S191" s="119"/>
      <c r="U191" s="23"/>
    </row>
    <row r="192" spans="1:21" x14ac:dyDescent="0.25">
      <c r="D192" s="2"/>
      <c r="E192" s="113"/>
      <c r="F192" s="113"/>
      <c r="G192" s="114"/>
      <c r="H192" s="113"/>
      <c r="I192" s="113"/>
      <c r="J192" s="114"/>
      <c r="K192" s="113"/>
      <c r="L192" s="113"/>
      <c r="M192" s="114"/>
      <c r="N192" s="113"/>
      <c r="O192" s="113"/>
      <c r="P192" s="114"/>
      <c r="Q192" s="113"/>
      <c r="R192" s="113"/>
      <c r="S192" s="114"/>
    </row>
    <row r="193" spans="1:21" x14ac:dyDescent="0.25">
      <c r="B193" s="76" t="s">
        <v>205</v>
      </c>
      <c r="D193" s="2"/>
      <c r="E193" s="113"/>
      <c r="F193" s="113"/>
      <c r="G193" s="114"/>
      <c r="H193" s="113"/>
      <c r="I193" s="113"/>
      <c r="J193" s="114"/>
      <c r="K193" s="113"/>
      <c r="L193" s="113"/>
      <c r="M193" s="114"/>
      <c r="N193" s="113"/>
      <c r="O193" s="113"/>
      <c r="P193" s="114"/>
      <c r="Q193" s="113"/>
      <c r="R193" s="113"/>
      <c r="S193" s="114"/>
    </row>
    <row r="194" spans="1:21" x14ac:dyDescent="0.25">
      <c r="B194" s="11"/>
      <c r="D194" s="2"/>
      <c r="E194" s="113"/>
      <c r="F194" s="113"/>
      <c r="G194" s="114"/>
      <c r="H194" s="113"/>
      <c r="I194" s="113"/>
      <c r="J194" s="114"/>
      <c r="K194" s="113"/>
      <c r="L194" s="113"/>
      <c r="M194" s="114"/>
      <c r="N194" s="113"/>
      <c r="O194" s="113"/>
      <c r="P194" s="114"/>
      <c r="Q194" s="113"/>
      <c r="R194" s="113"/>
      <c r="S194" s="114"/>
    </row>
    <row r="195" spans="1:21" s="12" customFormat="1" x14ac:dyDescent="0.25">
      <c r="A195" s="24"/>
      <c r="B195" s="73"/>
      <c r="D195" s="13"/>
      <c r="E195" s="117"/>
      <c r="F195" s="117"/>
      <c r="G195" s="118"/>
      <c r="H195" s="117"/>
      <c r="I195" s="117"/>
      <c r="J195" s="118"/>
      <c r="K195" s="117"/>
      <c r="L195" s="117"/>
      <c r="M195" s="118"/>
      <c r="N195" s="117"/>
      <c r="O195" s="117"/>
      <c r="P195" s="118"/>
      <c r="Q195" s="117"/>
      <c r="R195" s="117"/>
      <c r="S195" s="118"/>
      <c r="U195" s="24"/>
    </row>
    <row r="197" spans="1:21" x14ac:dyDescent="0.25">
      <c r="B197" s="154" t="s">
        <v>206</v>
      </c>
    </row>
  </sheetData>
  <mergeCells count="3">
    <mergeCell ref="B12:C12"/>
    <mergeCell ref="U47:W48"/>
    <mergeCell ref="F119:R119"/>
  </mergeCells>
  <dataValidations count="1">
    <dataValidation type="list" allowBlank="1" showInputMessage="1" showErrorMessage="1" sqref="F119" xr:uid="{87577DD8-88E1-418C-9F70-296135223455}">
      <formula1>list_GenerationBasis</formula1>
    </dataValidation>
  </dataValidations>
  <pageMargins left="0.7" right="0.7" top="0.75" bottom="0.75" header="0.3" footer="0.3"/>
  <pageSetup scale="50" fitToHeight="3" orientation="landscape" r:id="rId1"/>
  <headerFooter>
    <oddFooter>&amp;R&amp;P&amp;L&amp;"Calibri"&amp;11&amp;K000000© 2018 Edison Electric Institute.  All rights reserved.  _x000D_&amp;1#&amp;"Calibri"&amp;14&amp;K000000Business Use</oddFooter>
  </headerFooter>
  <rowBreaks count="2" manualBreakCount="2">
    <brk id="83" max="21" man="1"/>
    <brk id="164"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51681-D453-4A97-92FF-0122DE0FD0D1}">
  <sheetPr>
    <tabColor rgb="FF92D050"/>
    <outlinePr summaryBelow="0"/>
  </sheetPr>
  <dimension ref="A1:W197"/>
  <sheetViews>
    <sheetView showGridLines="0" zoomScale="90" zoomScaleNormal="90" workbookViewId="0">
      <pane ySplit="14" topLeftCell="A112" activePane="bottomLeft" state="frozen"/>
      <selection pane="bottomLeft" activeCell="C8" sqref="C8"/>
    </sheetView>
  </sheetViews>
  <sheetFormatPr defaultColWidth="9.140625" defaultRowHeight="15" outlineLevelRow="1" x14ac:dyDescent="0.25"/>
  <cols>
    <col min="1" max="1" width="8.140625" style="20" bestFit="1" customWidth="1"/>
    <col min="2" max="2" width="29" customWidth="1"/>
    <col min="3" max="3" width="52" customWidth="1"/>
    <col min="4" max="5" width="2.140625" customWidth="1"/>
    <col min="6" max="6" width="11" bestFit="1" customWidth="1"/>
    <col min="7" max="8" width="2.140625" customWidth="1"/>
    <col min="9" max="9" width="15.42578125" bestFit="1" customWidth="1"/>
    <col min="10" max="11" width="2.140625" customWidth="1"/>
    <col min="12" max="12" width="14.5703125" bestFit="1" customWidth="1"/>
    <col min="13" max="14" width="2.140625" customWidth="1"/>
    <col min="15" max="15" width="9.7109375" customWidth="1"/>
    <col min="16" max="17" width="2.140625" customWidth="1"/>
    <col min="18" max="18" width="9.7109375" customWidth="1"/>
    <col min="19" max="20" width="2.140625" customWidth="1"/>
    <col min="21" max="21" width="68.85546875" style="20" customWidth="1"/>
    <col min="22" max="22" width="4.7109375" customWidth="1"/>
  </cols>
  <sheetData>
    <row r="1" spans="1:22" ht="56.25" customHeight="1" x14ac:dyDescent="0.25">
      <c r="C1" s="164" t="s">
        <v>0</v>
      </c>
      <c r="D1" s="164"/>
      <c r="E1" s="164"/>
      <c r="F1" s="164"/>
      <c r="G1" s="164"/>
      <c r="H1" s="164"/>
      <c r="I1" s="164"/>
      <c r="J1" s="164"/>
      <c r="K1" s="164"/>
      <c r="L1" s="164"/>
      <c r="M1" s="164"/>
      <c r="N1" s="164"/>
      <c r="O1" s="164"/>
      <c r="P1" s="164"/>
      <c r="Q1" s="164"/>
      <c r="R1" s="164"/>
      <c r="S1" s="164"/>
      <c r="T1" s="164"/>
      <c r="U1" s="164"/>
    </row>
    <row r="2" spans="1:22" outlineLevel="1" collapsed="1" x14ac:dyDescent="0.25">
      <c r="B2" s="8" t="s">
        <v>1</v>
      </c>
      <c r="C2" s="337" t="s">
        <v>2</v>
      </c>
      <c r="D2" s="1"/>
      <c r="E2" s="1"/>
      <c r="F2" s="1"/>
      <c r="G2" s="3"/>
      <c r="H2" s="3"/>
      <c r="I2" s="3"/>
      <c r="J2" s="3"/>
      <c r="K2" s="3"/>
      <c r="L2" s="3"/>
      <c r="M2" s="3"/>
      <c r="N2" s="3"/>
      <c r="O2" s="1"/>
      <c r="P2" s="3"/>
      <c r="Q2" s="3"/>
      <c r="R2" s="1"/>
      <c r="S2" s="3"/>
      <c r="T2" s="3"/>
    </row>
    <row r="3" spans="1:22" outlineLevel="1" x14ac:dyDescent="0.25">
      <c r="B3" s="8" t="s">
        <v>3</v>
      </c>
      <c r="C3" s="337" t="s">
        <v>506</v>
      </c>
      <c r="D3" s="1"/>
      <c r="E3" s="1"/>
      <c r="F3" s="1"/>
      <c r="G3" s="3"/>
      <c r="H3" s="3"/>
      <c r="I3" s="3"/>
      <c r="J3" s="3"/>
      <c r="K3" s="3"/>
      <c r="L3" s="3"/>
      <c r="M3" s="3"/>
      <c r="N3" s="3"/>
      <c r="O3" s="1"/>
      <c r="P3" s="3"/>
      <c r="Q3" s="3"/>
      <c r="R3" s="1"/>
      <c r="S3" s="3"/>
      <c r="T3" s="3"/>
    </row>
    <row r="4" spans="1:22" outlineLevel="1" x14ac:dyDescent="0.25">
      <c r="B4" s="8" t="s">
        <v>4</v>
      </c>
      <c r="C4" s="337" t="s">
        <v>507</v>
      </c>
      <c r="D4" s="1"/>
      <c r="E4" s="1"/>
      <c r="F4" s="1"/>
      <c r="G4" s="3"/>
      <c r="H4" s="3"/>
      <c r="I4" s="3"/>
      <c r="J4" s="3"/>
      <c r="K4" s="3"/>
      <c r="L4" s="3"/>
      <c r="M4" s="3"/>
      <c r="N4" s="3"/>
      <c r="O4" s="1"/>
      <c r="P4" s="3"/>
      <c r="Q4" s="3"/>
      <c r="R4" s="1"/>
      <c r="S4" s="3"/>
      <c r="T4" s="3"/>
    </row>
    <row r="5" spans="1:22" outlineLevel="1" x14ac:dyDescent="0.25">
      <c r="B5" s="8" t="s">
        <v>6</v>
      </c>
      <c r="C5" s="337" t="s">
        <v>508</v>
      </c>
      <c r="D5" s="1"/>
      <c r="E5" s="1"/>
      <c r="F5" s="1"/>
      <c r="G5" s="3"/>
      <c r="H5" s="3"/>
      <c r="I5" s="3"/>
      <c r="J5" s="3"/>
      <c r="K5" s="3"/>
      <c r="L5" s="3"/>
      <c r="M5" s="3"/>
      <c r="N5" s="3"/>
      <c r="O5" s="1"/>
      <c r="P5" s="3"/>
      <c r="Q5" s="3"/>
      <c r="R5" s="1"/>
      <c r="S5" s="3"/>
      <c r="T5" s="3"/>
    </row>
    <row r="6" spans="1:22" outlineLevel="1" x14ac:dyDescent="0.25">
      <c r="B6" s="8" t="s">
        <v>7</v>
      </c>
      <c r="C6" s="337" t="s">
        <v>509</v>
      </c>
      <c r="D6" s="1"/>
      <c r="E6" s="1"/>
      <c r="F6" s="1"/>
      <c r="G6" s="3"/>
      <c r="H6" s="3"/>
      <c r="I6" s="3"/>
      <c r="J6" s="3"/>
      <c r="K6" s="3"/>
      <c r="L6" s="3"/>
      <c r="M6" s="3"/>
      <c r="N6" s="3"/>
      <c r="O6" s="1"/>
      <c r="P6" s="3"/>
      <c r="Q6" s="3"/>
      <c r="R6" s="1"/>
      <c r="S6" s="3"/>
      <c r="T6" s="3"/>
    </row>
    <row r="7" spans="1:22" outlineLevel="1" x14ac:dyDescent="0.25">
      <c r="B7" s="8" t="s">
        <v>9</v>
      </c>
      <c r="C7" s="337" t="s">
        <v>10</v>
      </c>
      <c r="D7" s="1"/>
      <c r="E7" s="1"/>
      <c r="F7" s="1"/>
      <c r="G7" s="3"/>
      <c r="H7" s="3"/>
      <c r="I7" s="3"/>
      <c r="J7" s="3"/>
      <c r="K7" s="3"/>
      <c r="L7" s="3"/>
      <c r="M7" s="3"/>
      <c r="N7" s="3"/>
      <c r="O7" s="1"/>
      <c r="P7" s="3"/>
      <c r="Q7" s="3"/>
      <c r="R7" s="1"/>
      <c r="S7" s="3"/>
      <c r="T7" s="3"/>
    </row>
    <row r="8" spans="1:22" outlineLevel="1" x14ac:dyDescent="0.25">
      <c r="B8" s="8" t="s">
        <v>11</v>
      </c>
      <c r="C8" s="457">
        <v>45170</v>
      </c>
      <c r="D8" s="1"/>
      <c r="E8" s="1"/>
      <c r="F8" s="1"/>
      <c r="G8" s="3"/>
      <c r="H8" s="3"/>
      <c r="I8" s="3"/>
      <c r="J8" s="3"/>
      <c r="K8" s="3"/>
      <c r="L8" s="3"/>
      <c r="M8" s="3"/>
      <c r="N8" s="3"/>
      <c r="O8" s="1"/>
      <c r="P8" s="3"/>
      <c r="Q8" s="3"/>
      <c r="R8" s="1"/>
      <c r="S8" s="3"/>
      <c r="T8" s="3"/>
    </row>
    <row r="10" spans="1:22" s="4" customFormat="1" ht="6" customHeight="1" x14ac:dyDescent="0.25">
      <c r="A10" s="21"/>
      <c r="D10" s="5"/>
      <c r="G10" s="5"/>
      <c r="J10" s="5"/>
      <c r="M10" s="5"/>
      <c r="P10" s="5"/>
      <c r="S10" s="5"/>
      <c r="U10" s="69"/>
    </row>
    <row r="11" spans="1:22" s="17" customFormat="1" x14ac:dyDescent="0.25">
      <c r="A11" s="75"/>
      <c r="D11" s="9"/>
      <c r="F11" s="17" t="s">
        <v>12</v>
      </c>
      <c r="G11" s="9"/>
      <c r="I11" s="17" t="s">
        <v>13</v>
      </c>
      <c r="J11" s="9"/>
      <c r="L11" s="17" t="s">
        <v>14</v>
      </c>
      <c r="M11" s="9"/>
      <c r="O11" s="17" t="s">
        <v>15</v>
      </c>
      <c r="P11" s="9"/>
      <c r="R11" s="17" t="s">
        <v>16</v>
      </c>
      <c r="S11" s="9"/>
    </row>
    <row r="12" spans="1:22" s="17" customFormat="1" x14ac:dyDescent="0.25">
      <c r="A12" s="18" t="s">
        <v>17</v>
      </c>
      <c r="B12" s="461" t="s">
        <v>18</v>
      </c>
      <c r="C12" s="462"/>
      <c r="D12" s="9"/>
      <c r="F12" s="18">
        <v>2010</v>
      </c>
      <c r="G12" s="9"/>
      <c r="H12" s="68"/>
      <c r="I12" s="74">
        <v>2021</v>
      </c>
      <c r="J12" s="9"/>
      <c r="K12" s="68"/>
      <c r="L12" s="18">
        <v>2022</v>
      </c>
      <c r="M12" s="9"/>
      <c r="O12" s="18">
        <v>2023</v>
      </c>
      <c r="P12" s="9"/>
      <c r="R12" s="18"/>
      <c r="S12" s="9"/>
      <c r="U12" s="71" t="s">
        <v>19</v>
      </c>
      <c r="V12" s="72"/>
    </row>
    <row r="13" spans="1:22" s="79" customFormat="1" x14ac:dyDescent="0.25">
      <c r="A13" s="77"/>
      <c r="B13" s="77"/>
      <c r="C13" s="77"/>
      <c r="D13" s="78"/>
      <c r="F13" s="80"/>
      <c r="G13" s="78"/>
      <c r="I13" s="80"/>
      <c r="J13" s="78"/>
      <c r="L13" s="80"/>
      <c r="M13" s="78"/>
      <c r="O13" s="80"/>
      <c r="P13" s="78"/>
      <c r="R13" s="80"/>
      <c r="S13" s="78"/>
    </row>
    <row r="14" spans="1:22" s="6" customFormat="1" ht="6" customHeight="1" x14ac:dyDescent="0.25">
      <c r="A14" s="22"/>
      <c r="D14" s="7"/>
      <c r="G14" s="7"/>
      <c r="J14" s="7"/>
      <c r="M14" s="7"/>
      <c r="P14" s="7"/>
      <c r="S14" s="7"/>
      <c r="U14" s="70"/>
    </row>
    <row r="16" spans="1:22" s="16" customFormat="1" ht="18.75" x14ac:dyDescent="0.3">
      <c r="A16" s="23"/>
      <c r="B16" s="15" t="s">
        <v>20</v>
      </c>
      <c r="U16" s="23"/>
    </row>
    <row r="17" spans="1:23" x14ac:dyDescent="0.25">
      <c r="D17" s="2"/>
      <c r="G17" s="2"/>
      <c r="I17" s="332"/>
      <c r="J17" s="2"/>
      <c r="L17" s="332"/>
      <c r="M17" s="2"/>
      <c r="P17" s="2"/>
      <c r="S17" s="2"/>
    </row>
    <row r="18" spans="1:23" x14ac:dyDescent="0.25">
      <c r="A18" s="1">
        <v>1</v>
      </c>
      <c r="B18" s="8" t="s">
        <v>21</v>
      </c>
      <c r="D18" s="2"/>
      <c r="G18" s="2"/>
      <c r="I18" s="331">
        <v>7535</v>
      </c>
      <c r="J18" s="2"/>
      <c r="L18" s="311">
        <v>7535</v>
      </c>
      <c r="M18" s="2"/>
      <c r="P18" s="2"/>
      <c r="S18" s="2"/>
      <c r="U18" s="466" t="s">
        <v>497</v>
      </c>
      <c r="V18" s="466"/>
      <c r="W18" s="466"/>
    </row>
    <row r="19" spans="1:23" x14ac:dyDescent="0.25">
      <c r="A19" s="20">
        <v>1.1000000000000001</v>
      </c>
      <c r="B19" s="10" t="s">
        <v>22</v>
      </c>
      <c r="D19" s="2"/>
      <c r="F19" s="113"/>
      <c r="G19" s="114"/>
      <c r="H19" s="113"/>
      <c r="I19" s="331">
        <v>4715</v>
      </c>
      <c r="J19" s="114"/>
      <c r="K19" s="113"/>
      <c r="L19" s="311">
        <v>4715</v>
      </c>
      <c r="M19" s="114"/>
      <c r="N19" s="113"/>
      <c r="O19" s="113"/>
      <c r="P19" s="114"/>
      <c r="Q19" s="113"/>
      <c r="R19" s="113"/>
      <c r="S19" s="2"/>
      <c r="U19" s="467" t="s">
        <v>498</v>
      </c>
      <c r="V19" s="467"/>
      <c r="W19" s="467"/>
    </row>
    <row r="20" spans="1:23" x14ac:dyDescent="0.25">
      <c r="A20" s="20">
        <v>1.2</v>
      </c>
      <c r="B20" s="10" t="s">
        <v>23</v>
      </c>
      <c r="D20" s="2"/>
      <c r="F20" s="113"/>
      <c r="G20" s="114"/>
      <c r="H20" s="113"/>
      <c r="I20" s="331">
        <v>2716</v>
      </c>
      <c r="J20" s="114"/>
      <c r="K20" s="113"/>
      <c r="L20" s="311">
        <v>2716</v>
      </c>
      <c r="M20" s="114"/>
      <c r="N20" s="113"/>
      <c r="O20" s="113"/>
      <c r="P20" s="114"/>
      <c r="Q20" s="113"/>
      <c r="R20" s="113"/>
      <c r="S20" s="2"/>
      <c r="U20" s="467"/>
      <c r="V20" s="467"/>
      <c r="W20" s="467"/>
    </row>
    <row r="21" spans="1:23" x14ac:dyDescent="0.25">
      <c r="A21" s="20">
        <v>1.3</v>
      </c>
      <c r="B21" s="10" t="s">
        <v>24</v>
      </c>
      <c r="D21" s="2"/>
      <c r="F21" s="113"/>
      <c r="G21" s="114"/>
      <c r="H21" s="113"/>
      <c r="I21" s="332"/>
      <c r="J21" s="114"/>
      <c r="K21" s="113"/>
      <c r="L21" s="188"/>
      <c r="M21" s="114"/>
      <c r="N21" s="113"/>
      <c r="O21" s="113"/>
      <c r="P21" s="114"/>
      <c r="Q21" s="113"/>
      <c r="R21" s="113"/>
      <c r="S21" s="2"/>
    </row>
    <row r="22" spans="1:23" x14ac:dyDescent="0.25">
      <c r="A22" s="20">
        <v>1.4</v>
      </c>
      <c r="B22" s="10" t="s">
        <v>25</v>
      </c>
      <c r="D22" s="2"/>
      <c r="F22" s="113"/>
      <c r="G22" s="114"/>
      <c r="H22" s="113"/>
      <c r="I22" s="332"/>
      <c r="J22" s="114"/>
      <c r="K22" s="113"/>
      <c r="L22" s="188"/>
      <c r="M22" s="114"/>
      <c r="N22" s="113"/>
      <c r="O22" s="113"/>
      <c r="P22" s="114"/>
      <c r="Q22" s="113"/>
      <c r="R22" s="113"/>
      <c r="S22" s="2"/>
    </row>
    <row r="23" spans="1:23" x14ac:dyDescent="0.25">
      <c r="A23" s="20">
        <v>1.5</v>
      </c>
      <c r="B23" s="10" t="s">
        <v>26</v>
      </c>
      <c r="D23" s="2"/>
      <c r="F23" s="113"/>
      <c r="G23" s="114"/>
      <c r="H23" s="113"/>
      <c r="I23" s="332">
        <v>104</v>
      </c>
      <c r="J23" s="114"/>
      <c r="K23" s="113"/>
      <c r="L23" s="188">
        <v>104</v>
      </c>
      <c r="M23" s="114"/>
      <c r="N23" s="113"/>
      <c r="O23" s="113"/>
      <c r="P23" s="114"/>
      <c r="Q23" s="113"/>
      <c r="R23" s="113"/>
      <c r="S23" s="2"/>
    </row>
    <row r="24" spans="1:23" x14ac:dyDescent="0.25">
      <c r="A24" s="20" t="s">
        <v>27</v>
      </c>
      <c r="B24" s="11" t="s">
        <v>28</v>
      </c>
      <c r="D24" s="2"/>
      <c r="F24" s="113"/>
      <c r="G24" s="114"/>
      <c r="H24" s="113"/>
      <c r="I24" s="332"/>
      <c r="J24" s="114"/>
      <c r="K24" s="113"/>
      <c r="L24" s="188"/>
      <c r="M24" s="114"/>
      <c r="N24" s="113"/>
      <c r="O24" s="113"/>
      <c r="P24" s="114"/>
      <c r="Q24" s="113"/>
      <c r="R24" s="113"/>
      <c r="S24" s="2"/>
    </row>
    <row r="25" spans="1:23" x14ac:dyDescent="0.25">
      <c r="A25" s="20" t="s">
        <v>29</v>
      </c>
      <c r="B25" s="11" t="s">
        <v>30</v>
      </c>
      <c r="D25" s="2"/>
      <c r="F25" s="113"/>
      <c r="G25" s="114"/>
      <c r="H25" s="113"/>
      <c r="I25" s="332"/>
      <c r="J25" s="114"/>
      <c r="K25" s="113"/>
      <c r="L25" s="188"/>
      <c r="M25" s="114"/>
      <c r="N25" s="113"/>
      <c r="O25" s="113"/>
      <c r="P25" s="114"/>
      <c r="Q25" s="113"/>
      <c r="R25" s="113"/>
      <c r="S25" s="2"/>
    </row>
    <row r="26" spans="1:23" x14ac:dyDescent="0.25">
      <c r="A26" s="20" t="s">
        <v>31</v>
      </c>
      <c r="B26" s="11" t="s">
        <v>32</v>
      </c>
      <c r="D26" s="2"/>
      <c r="F26" s="113"/>
      <c r="G26" s="114"/>
      <c r="H26" s="113"/>
      <c r="I26" s="332">
        <v>96</v>
      </c>
      <c r="J26" s="114"/>
      <c r="K26" s="113"/>
      <c r="L26" s="188">
        <v>96</v>
      </c>
      <c r="M26" s="114"/>
      <c r="N26" s="113"/>
      <c r="O26" s="113"/>
      <c r="P26" s="114"/>
      <c r="Q26" s="113"/>
      <c r="R26" s="113"/>
      <c r="S26" s="2"/>
    </row>
    <row r="27" spans="1:23" x14ac:dyDescent="0.25">
      <c r="A27" s="20" t="s">
        <v>33</v>
      </c>
      <c r="B27" s="11" t="s">
        <v>34</v>
      </c>
      <c r="D27" s="2"/>
      <c r="F27" s="113"/>
      <c r="G27" s="114"/>
      <c r="H27" s="113"/>
      <c r="I27" s="332">
        <v>8</v>
      </c>
      <c r="J27" s="114"/>
      <c r="K27" s="113"/>
      <c r="L27" s="188">
        <v>8</v>
      </c>
      <c r="M27" s="114"/>
      <c r="N27" s="113"/>
      <c r="O27" s="113"/>
      <c r="P27" s="114"/>
      <c r="Q27" s="113"/>
      <c r="R27" s="113"/>
      <c r="S27" s="2"/>
    </row>
    <row r="28" spans="1:23" x14ac:dyDescent="0.25">
      <c r="A28" s="20" t="s">
        <v>35</v>
      </c>
      <c r="B28" s="11" t="s">
        <v>36</v>
      </c>
      <c r="D28" s="2"/>
      <c r="F28" s="113"/>
      <c r="G28" s="114"/>
      <c r="H28" s="113"/>
      <c r="I28" s="332"/>
      <c r="J28" s="114"/>
      <c r="K28" s="113"/>
      <c r="L28" s="368"/>
      <c r="M28" s="114"/>
      <c r="N28" s="113"/>
      <c r="O28" s="113"/>
      <c r="P28" s="114"/>
      <c r="Q28" s="113"/>
      <c r="R28" s="113"/>
      <c r="S28" s="2"/>
    </row>
    <row r="29" spans="1:23" x14ac:dyDescent="0.25">
      <c r="A29" s="20">
        <v>1.6</v>
      </c>
      <c r="B29" s="10" t="s">
        <v>37</v>
      </c>
      <c r="D29" s="2"/>
      <c r="F29" s="113"/>
      <c r="G29" s="114"/>
      <c r="H29" s="113"/>
      <c r="I29" s="332"/>
      <c r="J29" s="114"/>
      <c r="K29" s="113"/>
      <c r="L29" s="368"/>
      <c r="M29" s="114"/>
      <c r="N29" s="113"/>
      <c r="O29" s="113"/>
      <c r="P29" s="114"/>
      <c r="Q29" s="113"/>
      <c r="R29" s="113"/>
      <c r="S29" s="2"/>
    </row>
    <row r="30" spans="1:23" x14ac:dyDescent="0.25">
      <c r="D30" s="2"/>
      <c r="F30" s="113"/>
      <c r="G30" s="114"/>
      <c r="H30" s="113"/>
      <c r="I30" s="332"/>
      <c r="J30" s="114"/>
      <c r="K30" s="113"/>
      <c r="L30" s="332"/>
      <c r="M30" s="114"/>
      <c r="N30" s="113"/>
      <c r="O30" s="113"/>
      <c r="P30" s="114"/>
      <c r="Q30" s="113"/>
      <c r="R30" s="113"/>
      <c r="S30" s="2"/>
    </row>
    <row r="31" spans="1:23" s="139" customFormat="1" ht="18.75" x14ac:dyDescent="0.3">
      <c r="A31" s="138" t="s">
        <v>38</v>
      </c>
      <c r="B31" s="138"/>
      <c r="E31" s="140"/>
      <c r="F31" s="140"/>
      <c r="G31" s="140"/>
      <c r="H31" s="140"/>
      <c r="I31" s="140"/>
      <c r="J31" s="140"/>
      <c r="K31" s="140"/>
      <c r="L31" s="140"/>
      <c r="M31" s="140"/>
      <c r="N31" s="140"/>
      <c r="O31" s="140"/>
      <c r="P31" s="140"/>
      <c r="Q31" s="140"/>
      <c r="R31" s="140"/>
      <c r="S31" s="140"/>
      <c r="U31" s="141"/>
    </row>
    <row r="32" spans="1:23" outlineLevel="1" x14ac:dyDescent="0.25">
      <c r="A32" s="1">
        <v>2</v>
      </c>
      <c r="B32" s="8" t="s">
        <v>39</v>
      </c>
      <c r="D32" s="2"/>
      <c r="F32" s="331"/>
      <c r="G32" s="114"/>
      <c r="H32" s="113"/>
      <c r="I32" s="331">
        <v>31579370</v>
      </c>
      <c r="J32" s="114"/>
      <c r="K32" s="113"/>
      <c r="L32" s="311">
        <v>31865850</v>
      </c>
      <c r="M32" s="114"/>
      <c r="N32" s="113"/>
      <c r="O32" s="113"/>
      <c r="P32" s="114"/>
      <c r="Q32" s="113"/>
      <c r="R32" s="113"/>
      <c r="S32" s="2"/>
    </row>
    <row r="33" spans="1:23" outlineLevel="1" x14ac:dyDescent="0.25">
      <c r="A33" s="20">
        <v>2.1</v>
      </c>
      <c r="B33" s="10" t="s">
        <v>22</v>
      </c>
      <c r="D33" s="2"/>
      <c r="F33" s="331"/>
      <c r="G33" s="114"/>
      <c r="H33" s="113"/>
      <c r="I33" s="331">
        <v>25233579</v>
      </c>
      <c r="J33" s="114"/>
      <c r="K33" s="113"/>
      <c r="L33" s="311">
        <v>24648191</v>
      </c>
      <c r="M33" s="114"/>
      <c r="N33" s="113"/>
      <c r="O33" s="113"/>
      <c r="P33" s="114"/>
      <c r="Q33" s="113"/>
      <c r="R33" s="113"/>
      <c r="S33" s="2"/>
    </row>
    <row r="34" spans="1:23" outlineLevel="1" x14ac:dyDescent="0.25">
      <c r="A34" s="20">
        <v>2.2000000000000002</v>
      </c>
      <c r="B34" s="10" t="s">
        <v>23</v>
      </c>
      <c r="D34" s="2"/>
      <c r="F34" s="331"/>
      <c r="G34" s="114"/>
      <c r="H34" s="113"/>
      <c r="I34" s="331">
        <v>5801026</v>
      </c>
      <c r="J34" s="114"/>
      <c r="K34" s="113"/>
      <c r="L34" s="311">
        <v>6855809</v>
      </c>
      <c r="M34" s="114"/>
      <c r="N34" s="113"/>
      <c r="O34" s="113"/>
      <c r="P34" s="114"/>
      <c r="Q34" s="113"/>
      <c r="R34" s="113"/>
      <c r="S34" s="2"/>
    </row>
    <row r="35" spans="1:23" outlineLevel="1" x14ac:dyDescent="0.25">
      <c r="A35" s="20">
        <v>2.2999999999999998</v>
      </c>
      <c r="B35" s="10" t="s">
        <v>24</v>
      </c>
      <c r="D35" s="2"/>
      <c r="F35" s="332"/>
      <c r="G35" s="114"/>
      <c r="H35" s="113"/>
      <c r="I35" s="332"/>
      <c r="J35" s="114"/>
      <c r="K35" s="113"/>
      <c r="L35" s="311"/>
      <c r="M35" s="114"/>
      <c r="N35" s="113"/>
      <c r="O35" s="113"/>
      <c r="P35" s="114"/>
      <c r="Q35" s="113"/>
      <c r="R35" s="113"/>
      <c r="S35" s="2"/>
    </row>
    <row r="36" spans="1:23" outlineLevel="1" x14ac:dyDescent="0.25">
      <c r="A36" s="20">
        <v>2.4</v>
      </c>
      <c r="B36" s="10" t="s">
        <v>25</v>
      </c>
      <c r="D36" s="2"/>
      <c r="F36" s="331"/>
      <c r="G36" s="114"/>
      <c r="H36" s="113"/>
      <c r="I36" s="332">
        <v>170</v>
      </c>
      <c r="J36" s="114"/>
      <c r="K36" s="113"/>
      <c r="L36" s="311">
        <v>6398</v>
      </c>
      <c r="M36" s="114"/>
      <c r="N36" s="113"/>
      <c r="O36" s="113"/>
      <c r="P36" s="114"/>
      <c r="Q36" s="113"/>
      <c r="R36" s="113"/>
      <c r="S36" s="2"/>
    </row>
    <row r="37" spans="1:23" outlineLevel="1" x14ac:dyDescent="0.25">
      <c r="A37" s="20">
        <v>2.5</v>
      </c>
      <c r="B37" s="10" t="s">
        <v>26</v>
      </c>
      <c r="D37" s="2"/>
      <c r="F37" s="331"/>
      <c r="G37" s="114"/>
      <c r="H37" s="113"/>
      <c r="I37" s="331">
        <v>544595</v>
      </c>
      <c r="J37" s="114"/>
      <c r="K37" s="113"/>
      <c r="L37" s="311">
        <v>355452</v>
      </c>
      <c r="M37" s="114"/>
      <c r="N37" s="113"/>
      <c r="O37" s="113"/>
      <c r="P37" s="114"/>
      <c r="Q37" s="113"/>
      <c r="R37" s="113"/>
      <c r="S37" s="2"/>
    </row>
    <row r="38" spans="1:23" outlineLevel="1" x14ac:dyDescent="0.25">
      <c r="A38" s="20" t="s">
        <v>40</v>
      </c>
      <c r="B38" s="11" t="s">
        <v>28</v>
      </c>
      <c r="D38" s="2"/>
      <c r="F38" s="332"/>
      <c r="G38" s="114"/>
      <c r="H38" s="113"/>
      <c r="I38" s="332"/>
      <c r="J38" s="114"/>
      <c r="K38" s="113"/>
      <c r="L38" s="311"/>
      <c r="M38" s="114"/>
      <c r="N38" s="113"/>
      <c r="O38" s="113"/>
      <c r="P38" s="114"/>
      <c r="Q38" s="113"/>
      <c r="R38" s="113"/>
      <c r="S38" s="2"/>
    </row>
    <row r="39" spans="1:23" outlineLevel="1" x14ac:dyDescent="0.25">
      <c r="A39" s="20" t="s">
        <v>41</v>
      </c>
      <c r="B39" s="11" t="s">
        <v>30</v>
      </c>
      <c r="D39" s="2"/>
      <c r="F39" s="332"/>
      <c r="G39" s="114"/>
      <c r="H39" s="113"/>
      <c r="I39" s="332"/>
      <c r="J39" s="114"/>
      <c r="K39" s="113"/>
      <c r="L39" s="311"/>
      <c r="M39" s="114"/>
      <c r="N39" s="113"/>
      <c r="O39" s="113"/>
      <c r="P39" s="114"/>
      <c r="Q39" s="113"/>
      <c r="R39" s="113"/>
      <c r="S39" s="2"/>
    </row>
    <row r="40" spans="1:23" outlineLevel="1" x14ac:dyDescent="0.25">
      <c r="A40" s="20" t="s">
        <v>42</v>
      </c>
      <c r="B40" s="11" t="s">
        <v>32</v>
      </c>
      <c r="D40" s="2"/>
      <c r="F40" s="331"/>
      <c r="G40" s="114"/>
      <c r="H40" s="113"/>
      <c r="I40" s="331">
        <v>351696</v>
      </c>
      <c r="J40" s="114"/>
      <c r="K40" s="113"/>
      <c r="L40" s="311">
        <v>338410</v>
      </c>
      <c r="M40" s="114"/>
      <c r="N40" s="113"/>
      <c r="O40" s="113"/>
      <c r="P40" s="114"/>
      <c r="Q40" s="113"/>
      <c r="R40" s="113"/>
      <c r="S40" s="2"/>
    </row>
    <row r="41" spans="1:23" ht="18" outlineLevel="1" x14ac:dyDescent="0.35">
      <c r="A41" s="20" t="s">
        <v>43</v>
      </c>
      <c r="B41" s="11" t="s">
        <v>34</v>
      </c>
      <c r="D41" s="2"/>
      <c r="F41" s="332"/>
      <c r="G41" s="114"/>
      <c r="H41" s="113"/>
      <c r="I41" s="331">
        <v>192899</v>
      </c>
      <c r="J41" s="114"/>
      <c r="K41" s="113"/>
      <c r="L41" s="311">
        <v>17042</v>
      </c>
      <c r="M41" s="370">
        <v>1</v>
      </c>
      <c r="N41" s="113"/>
      <c r="O41" s="113"/>
      <c r="P41" s="114"/>
      <c r="Q41" s="113"/>
      <c r="R41" s="113"/>
      <c r="S41" s="2"/>
      <c r="T41" s="370">
        <v>1</v>
      </c>
      <c r="U41" s="20" t="s">
        <v>499</v>
      </c>
    </row>
    <row r="42" spans="1:23" outlineLevel="1" x14ac:dyDescent="0.25">
      <c r="A42" s="20" t="s">
        <v>44</v>
      </c>
      <c r="B42" s="11" t="s">
        <v>36</v>
      </c>
      <c r="D42" s="2"/>
      <c r="F42" s="332"/>
      <c r="G42" s="114"/>
      <c r="H42" s="113"/>
      <c r="I42" s="332"/>
      <c r="J42" s="114"/>
      <c r="K42" s="113"/>
      <c r="L42" s="311"/>
      <c r="M42" s="114"/>
      <c r="N42" s="113"/>
      <c r="O42" s="113"/>
      <c r="P42" s="114"/>
      <c r="Q42" s="113"/>
      <c r="R42" s="113"/>
      <c r="S42" s="2"/>
    </row>
    <row r="43" spans="1:23" outlineLevel="1" x14ac:dyDescent="0.25">
      <c r="A43" s="20">
        <v>2.6</v>
      </c>
      <c r="B43" s="10" t="s">
        <v>37</v>
      </c>
      <c r="D43" s="2"/>
      <c r="F43" s="332"/>
      <c r="G43" s="114"/>
      <c r="H43" s="113"/>
      <c r="I43" s="332"/>
      <c r="J43" s="114"/>
      <c r="K43" s="113"/>
      <c r="L43" s="113"/>
      <c r="M43" s="114"/>
      <c r="N43" s="113"/>
      <c r="O43" s="113"/>
      <c r="P43" s="114"/>
      <c r="Q43" s="113"/>
      <c r="R43" s="113"/>
      <c r="S43" s="2"/>
    </row>
    <row r="44" spans="1:23" x14ac:dyDescent="0.25">
      <c r="D44" s="2"/>
      <c r="F44" s="332"/>
      <c r="G44" s="114"/>
      <c r="H44" s="113"/>
      <c r="I44" s="332"/>
      <c r="J44" s="114"/>
      <c r="K44" s="113"/>
      <c r="L44" s="113"/>
      <c r="M44" s="114"/>
      <c r="N44" s="113"/>
      <c r="O44" s="113"/>
      <c r="P44" s="114"/>
      <c r="Q44" s="113"/>
      <c r="R44" s="113"/>
      <c r="S44" s="2"/>
    </row>
    <row r="45" spans="1:23" s="139" customFormat="1" ht="18.75" x14ac:dyDescent="0.3">
      <c r="A45" s="138" t="s">
        <v>38</v>
      </c>
      <c r="B45" s="138"/>
      <c r="E45" s="140"/>
      <c r="F45" s="140"/>
      <c r="G45" s="140"/>
      <c r="H45" s="140"/>
      <c r="I45" s="140"/>
      <c r="J45" s="140"/>
      <c r="K45" s="140"/>
      <c r="L45" s="140"/>
      <c r="M45" s="140"/>
      <c r="N45" s="140"/>
      <c r="O45" s="140"/>
      <c r="P45" s="140"/>
      <c r="Q45" s="140"/>
      <c r="R45" s="140"/>
      <c r="S45" s="140"/>
      <c r="U45" s="141"/>
    </row>
    <row r="46" spans="1:23" outlineLevel="1" x14ac:dyDescent="0.25">
      <c r="D46" s="2"/>
      <c r="F46" s="113"/>
      <c r="G46" s="114"/>
      <c r="H46" s="113"/>
      <c r="I46" s="113"/>
      <c r="J46" s="114"/>
      <c r="K46" s="113"/>
      <c r="L46" s="113"/>
      <c r="M46" s="114"/>
      <c r="N46" s="113"/>
      <c r="O46" s="113"/>
      <c r="P46" s="114"/>
      <c r="Q46" s="113"/>
      <c r="R46" s="113"/>
      <c r="S46" s="2"/>
    </row>
    <row r="47" spans="1:23" ht="15" customHeight="1" outlineLevel="1" x14ac:dyDescent="0.25">
      <c r="A47" s="1" t="s">
        <v>45</v>
      </c>
      <c r="B47" s="8" t="s">
        <v>46</v>
      </c>
      <c r="D47" s="2"/>
      <c r="F47" s="113"/>
      <c r="G47" s="114"/>
      <c r="H47" s="113"/>
      <c r="I47" s="331">
        <v>31336074</v>
      </c>
      <c r="J47" s="114"/>
      <c r="K47" s="113"/>
      <c r="L47" s="311">
        <v>31585910</v>
      </c>
      <c r="M47" s="114"/>
      <c r="N47" s="113"/>
      <c r="O47" s="113"/>
      <c r="P47" s="114"/>
      <c r="Q47" s="113"/>
      <c r="R47" s="113"/>
      <c r="S47" s="2"/>
      <c r="U47" s="465" t="s">
        <v>47</v>
      </c>
      <c r="V47" s="465"/>
      <c r="W47" s="465"/>
    </row>
    <row r="48" spans="1:23" outlineLevel="1" x14ac:dyDescent="0.25">
      <c r="A48" s="20" t="s">
        <v>48</v>
      </c>
      <c r="B48" s="10" t="s">
        <v>22</v>
      </c>
      <c r="D48" s="2"/>
      <c r="F48" s="331"/>
      <c r="G48" s="114"/>
      <c r="H48" s="113"/>
      <c r="I48" s="331">
        <v>25014595</v>
      </c>
      <c r="J48" s="114"/>
      <c r="K48" s="113"/>
      <c r="L48" s="311">
        <v>24368251</v>
      </c>
      <c r="M48" s="114"/>
      <c r="N48" s="113"/>
      <c r="O48" s="113"/>
      <c r="P48" s="114"/>
      <c r="Q48" s="113"/>
      <c r="R48" s="113"/>
      <c r="S48" s="2"/>
      <c r="U48" s="465"/>
      <c r="V48" s="465"/>
      <c r="W48" s="465"/>
    </row>
    <row r="49" spans="1:21" outlineLevel="1" x14ac:dyDescent="0.25">
      <c r="A49" s="20" t="s">
        <v>49</v>
      </c>
      <c r="B49" s="10" t="s">
        <v>23</v>
      </c>
      <c r="D49" s="2"/>
      <c r="F49" s="331"/>
      <c r="G49" s="114"/>
      <c r="H49" s="113"/>
      <c r="I49" s="331">
        <v>5776714</v>
      </c>
      <c r="J49" s="114"/>
      <c r="K49" s="113"/>
      <c r="L49" s="311">
        <v>6855809</v>
      </c>
      <c r="M49" s="114"/>
      <c r="N49" s="113"/>
      <c r="O49" s="113"/>
      <c r="P49" s="114"/>
      <c r="Q49" s="113"/>
      <c r="R49" s="113"/>
      <c r="S49" s="2"/>
    </row>
    <row r="50" spans="1:21" outlineLevel="1" x14ac:dyDescent="0.25">
      <c r="A50" s="20" t="s">
        <v>50</v>
      </c>
      <c r="B50" s="10" t="s">
        <v>24</v>
      </c>
      <c r="D50" s="2"/>
      <c r="F50" s="331"/>
      <c r="G50" s="114"/>
      <c r="H50" s="113"/>
      <c r="I50" s="332"/>
      <c r="J50" s="114"/>
      <c r="K50" s="113"/>
      <c r="L50" s="311"/>
      <c r="M50" s="114"/>
      <c r="N50" s="113"/>
      <c r="O50" s="113"/>
      <c r="P50" s="114"/>
      <c r="Q50" s="113"/>
      <c r="R50" s="113"/>
      <c r="S50" s="2"/>
    </row>
    <row r="51" spans="1:21" outlineLevel="1" x14ac:dyDescent="0.25">
      <c r="A51" s="20" t="s">
        <v>51</v>
      </c>
      <c r="B51" s="10" t="s">
        <v>25</v>
      </c>
      <c r="D51" s="2"/>
      <c r="F51" s="332"/>
      <c r="G51" s="114"/>
      <c r="H51" s="113"/>
      <c r="I51" s="332">
        <v>170</v>
      </c>
      <c r="J51" s="114"/>
      <c r="K51" s="113"/>
      <c r="L51" s="311">
        <v>6398</v>
      </c>
      <c r="M51" s="114"/>
      <c r="N51" s="113"/>
      <c r="O51" s="113"/>
      <c r="P51" s="114"/>
      <c r="Q51" s="113"/>
      <c r="R51" s="113"/>
      <c r="S51" s="2"/>
    </row>
    <row r="52" spans="1:21" outlineLevel="1" x14ac:dyDescent="0.25">
      <c r="A52" s="20" t="s">
        <v>52</v>
      </c>
      <c r="B52" s="10" t="s">
        <v>26</v>
      </c>
      <c r="D52" s="2"/>
      <c r="F52" s="331"/>
      <c r="G52" s="114"/>
      <c r="H52" s="113"/>
      <c r="I52" s="331">
        <v>544595</v>
      </c>
      <c r="J52" s="114"/>
      <c r="K52" s="113"/>
      <c r="L52" s="311">
        <v>355452</v>
      </c>
      <c r="M52" s="114"/>
      <c r="N52" s="113"/>
      <c r="O52" s="113"/>
      <c r="P52" s="114"/>
      <c r="Q52" s="113"/>
      <c r="R52" s="113"/>
      <c r="S52" s="2"/>
    </row>
    <row r="53" spans="1:21" outlineLevel="1" x14ac:dyDescent="0.25">
      <c r="A53" s="20" t="s">
        <v>53</v>
      </c>
      <c r="B53" s="11" t="s">
        <v>28</v>
      </c>
      <c r="D53" s="2"/>
      <c r="F53" s="331"/>
      <c r="G53" s="114"/>
      <c r="H53" s="113"/>
      <c r="I53" s="332"/>
      <c r="J53" s="114"/>
      <c r="K53" s="113"/>
      <c r="L53" s="311"/>
      <c r="M53" s="114"/>
      <c r="N53" s="113"/>
      <c r="O53" s="113"/>
      <c r="P53" s="114"/>
      <c r="Q53" s="113"/>
      <c r="R53" s="113"/>
      <c r="S53" s="2"/>
    </row>
    <row r="54" spans="1:21" outlineLevel="1" x14ac:dyDescent="0.25">
      <c r="A54" s="20" t="s">
        <v>54</v>
      </c>
      <c r="B54" s="11" t="s">
        <v>30</v>
      </c>
      <c r="D54" s="2"/>
      <c r="F54" s="332"/>
      <c r="G54" s="114"/>
      <c r="H54" s="113"/>
      <c r="I54" s="332"/>
      <c r="J54" s="114"/>
      <c r="K54" s="113"/>
      <c r="L54" s="311"/>
      <c r="M54" s="114"/>
      <c r="N54" s="113"/>
      <c r="O54" s="113"/>
      <c r="P54" s="114"/>
      <c r="Q54" s="113"/>
      <c r="R54" s="113"/>
      <c r="S54" s="2"/>
    </row>
    <row r="55" spans="1:21" outlineLevel="1" x14ac:dyDescent="0.25">
      <c r="A55" s="20" t="s">
        <v>55</v>
      </c>
      <c r="B55" s="11" t="s">
        <v>32</v>
      </c>
      <c r="D55" s="2"/>
      <c r="F55" s="332"/>
      <c r="G55" s="114"/>
      <c r="H55" s="113"/>
      <c r="I55" s="331">
        <v>351696</v>
      </c>
      <c r="J55" s="114"/>
      <c r="K55" s="113"/>
      <c r="L55" s="311">
        <v>338410</v>
      </c>
      <c r="M55" s="114"/>
      <c r="N55" s="113"/>
      <c r="O55" s="113"/>
      <c r="P55" s="114"/>
      <c r="Q55" s="113"/>
      <c r="R55" s="113"/>
      <c r="S55" s="2"/>
    </row>
    <row r="56" spans="1:21" outlineLevel="1" x14ac:dyDescent="0.25">
      <c r="A56" s="20" t="s">
        <v>56</v>
      </c>
      <c r="B56" s="11" t="s">
        <v>34</v>
      </c>
      <c r="D56" s="2"/>
      <c r="F56" s="331"/>
      <c r="G56" s="114"/>
      <c r="H56" s="113"/>
      <c r="I56" s="331">
        <v>192899</v>
      </c>
      <c r="J56" s="114"/>
      <c r="K56" s="113"/>
      <c r="L56" s="311">
        <v>17042</v>
      </c>
      <c r="M56" s="114"/>
      <c r="N56" s="113"/>
      <c r="O56" s="113"/>
      <c r="P56" s="114"/>
      <c r="Q56" s="113"/>
      <c r="R56" s="113"/>
      <c r="S56" s="2"/>
    </row>
    <row r="57" spans="1:21" outlineLevel="1" x14ac:dyDescent="0.25">
      <c r="A57" s="20" t="s">
        <v>57</v>
      </c>
      <c r="B57" s="11" t="s">
        <v>36</v>
      </c>
      <c r="D57" s="2"/>
      <c r="F57" s="332"/>
      <c r="G57" s="114"/>
      <c r="H57" s="113"/>
      <c r="I57" s="113"/>
      <c r="J57" s="114"/>
      <c r="K57" s="113"/>
      <c r="L57" s="311"/>
      <c r="M57" s="114"/>
      <c r="N57" s="113"/>
      <c r="O57" s="113"/>
      <c r="P57" s="114"/>
      <c r="Q57" s="113"/>
      <c r="R57" s="113"/>
      <c r="S57" s="2"/>
    </row>
    <row r="58" spans="1:21" outlineLevel="1" x14ac:dyDescent="0.25">
      <c r="A58" s="20" t="s">
        <v>58</v>
      </c>
      <c r="B58" s="10" t="s">
        <v>37</v>
      </c>
      <c r="D58" s="2"/>
      <c r="F58" s="332"/>
      <c r="G58" s="114"/>
      <c r="H58" s="113"/>
      <c r="I58" s="113"/>
      <c r="J58" s="114"/>
      <c r="K58" s="113"/>
      <c r="L58" s="311"/>
      <c r="M58" s="114"/>
      <c r="N58" s="113"/>
      <c r="O58" s="113"/>
      <c r="P58" s="114"/>
      <c r="Q58" s="113"/>
      <c r="R58" s="113"/>
      <c r="S58" s="2"/>
    </row>
    <row r="59" spans="1:21" outlineLevel="1" x14ac:dyDescent="0.25">
      <c r="D59" s="2"/>
      <c r="F59" s="332"/>
      <c r="G59" s="114"/>
      <c r="H59" s="113"/>
      <c r="I59" s="113"/>
      <c r="J59" s="114"/>
      <c r="K59" s="113"/>
      <c r="L59" s="311"/>
      <c r="M59" s="114"/>
      <c r="N59" s="113"/>
      <c r="O59" s="113"/>
      <c r="P59" s="114"/>
      <c r="Q59" s="113"/>
      <c r="R59" s="113"/>
      <c r="S59" s="2"/>
    </row>
    <row r="60" spans="1:21" outlineLevel="1" x14ac:dyDescent="0.25">
      <c r="A60" s="1" t="s">
        <v>59</v>
      </c>
      <c r="B60" s="8" t="s">
        <v>60</v>
      </c>
      <c r="D60" s="2"/>
      <c r="F60" s="332"/>
      <c r="G60" s="114"/>
      <c r="H60" s="113"/>
      <c r="I60" s="331">
        <v>243296</v>
      </c>
      <c r="J60" s="114"/>
      <c r="K60" s="113"/>
      <c r="L60" s="311"/>
      <c r="M60" s="114"/>
      <c r="N60" s="113"/>
      <c r="O60" s="113"/>
      <c r="P60" s="114"/>
      <c r="Q60" s="113"/>
      <c r="R60" s="113"/>
      <c r="S60" s="2"/>
      <c r="U60" s="76"/>
    </row>
    <row r="61" spans="1:21" ht="18" outlineLevel="1" x14ac:dyDescent="0.35">
      <c r="A61" s="20" t="s">
        <v>61</v>
      </c>
      <c r="B61" s="10" t="s">
        <v>22</v>
      </c>
      <c r="D61" s="2"/>
      <c r="F61" s="331"/>
      <c r="G61" s="114"/>
      <c r="H61" s="113"/>
      <c r="I61" s="331">
        <v>218984</v>
      </c>
      <c r="J61" s="370">
        <v>1</v>
      </c>
      <c r="K61" s="113"/>
      <c r="L61" s="311">
        <v>279940</v>
      </c>
      <c r="M61" s="114"/>
      <c r="N61" s="113"/>
      <c r="O61" s="113"/>
      <c r="P61" s="114"/>
      <c r="Q61" s="113"/>
      <c r="R61" s="113"/>
      <c r="S61" s="2"/>
      <c r="U61" s="388" t="s">
        <v>486</v>
      </c>
    </row>
    <row r="62" spans="1:21" ht="18" outlineLevel="1" x14ac:dyDescent="0.35">
      <c r="A62" s="20" t="s">
        <v>62</v>
      </c>
      <c r="B62" s="10" t="s">
        <v>23</v>
      </c>
      <c r="D62" s="2"/>
      <c r="F62" s="113"/>
      <c r="G62" s="114"/>
      <c r="H62" s="113"/>
      <c r="I62" s="331">
        <v>24312</v>
      </c>
      <c r="J62" s="370">
        <v>2</v>
      </c>
      <c r="K62" s="113"/>
      <c r="L62" s="390"/>
      <c r="M62" s="114"/>
      <c r="N62" s="113"/>
      <c r="O62" s="113"/>
      <c r="P62" s="114"/>
      <c r="Q62" s="113"/>
      <c r="R62" s="113"/>
      <c r="S62" s="2"/>
      <c r="U62" s="388" t="s">
        <v>487</v>
      </c>
    </row>
    <row r="63" spans="1:21" outlineLevel="1" x14ac:dyDescent="0.25">
      <c r="A63" s="20" t="s">
        <v>63</v>
      </c>
      <c r="B63" s="10" t="s">
        <v>24</v>
      </c>
      <c r="D63" s="2"/>
      <c r="F63" s="113"/>
      <c r="G63" s="114"/>
      <c r="H63" s="113"/>
      <c r="I63" s="113"/>
      <c r="J63" s="114"/>
      <c r="K63" s="113"/>
      <c r="L63" s="390"/>
      <c r="M63" s="114"/>
      <c r="N63" s="113"/>
      <c r="O63" s="113"/>
      <c r="P63" s="114"/>
      <c r="Q63" s="113"/>
      <c r="R63" s="113"/>
      <c r="S63" s="2"/>
    </row>
    <row r="64" spans="1:21" outlineLevel="1" x14ac:dyDescent="0.25">
      <c r="A64" s="20" t="s">
        <v>64</v>
      </c>
      <c r="B64" s="10" t="s">
        <v>25</v>
      </c>
      <c r="D64" s="2"/>
      <c r="F64" s="113"/>
      <c r="G64" s="114"/>
      <c r="H64" s="113"/>
      <c r="I64" s="113"/>
      <c r="J64" s="114"/>
      <c r="K64" s="113"/>
      <c r="L64" s="390"/>
      <c r="M64" s="114"/>
      <c r="N64" s="113"/>
      <c r="O64" s="113"/>
      <c r="P64" s="114"/>
      <c r="Q64" s="113"/>
      <c r="R64" s="113"/>
      <c r="S64" s="2"/>
    </row>
    <row r="65" spans="1:21" outlineLevel="1" x14ac:dyDescent="0.25">
      <c r="A65" s="20" t="s">
        <v>65</v>
      </c>
      <c r="B65" s="10" t="s">
        <v>26</v>
      </c>
      <c r="D65" s="2"/>
      <c r="F65" s="113"/>
      <c r="G65" s="114"/>
      <c r="H65" s="113"/>
      <c r="I65" s="113"/>
      <c r="J65" s="114"/>
      <c r="K65" s="113"/>
      <c r="L65" s="113"/>
      <c r="M65" s="114"/>
      <c r="N65" s="113"/>
      <c r="O65" s="113"/>
      <c r="P65" s="114"/>
      <c r="Q65" s="113"/>
      <c r="R65" s="113"/>
      <c r="S65" s="2"/>
    </row>
    <row r="66" spans="1:21" outlineLevel="1" x14ac:dyDescent="0.25">
      <c r="A66" s="20" t="s">
        <v>66</v>
      </c>
      <c r="B66" s="11" t="s">
        <v>28</v>
      </c>
      <c r="D66" s="2"/>
      <c r="F66" s="113"/>
      <c r="G66" s="114"/>
      <c r="H66" s="113"/>
      <c r="I66" s="113"/>
      <c r="J66" s="114"/>
      <c r="K66" s="113"/>
      <c r="L66" s="113"/>
      <c r="M66" s="114"/>
      <c r="N66" s="113"/>
      <c r="O66" s="113"/>
      <c r="P66" s="114"/>
      <c r="Q66" s="113"/>
      <c r="R66" s="113"/>
      <c r="S66" s="2"/>
    </row>
    <row r="67" spans="1:21" outlineLevel="1" x14ac:dyDescent="0.25">
      <c r="A67" s="20" t="s">
        <v>67</v>
      </c>
      <c r="B67" s="11" t="s">
        <v>30</v>
      </c>
      <c r="D67" s="2"/>
      <c r="F67" s="113"/>
      <c r="G67" s="114"/>
      <c r="H67" s="113"/>
      <c r="I67" s="113"/>
      <c r="J67" s="114"/>
      <c r="K67" s="113"/>
      <c r="L67" s="113"/>
      <c r="M67" s="114"/>
      <c r="N67" s="113"/>
      <c r="O67" s="113"/>
      <c r="P67" s="114"/>
      <c r="Q67" s="113"/>
      <c r="R67" s="113"/>
      <c r="S67" s="2"/>
    </row>
    <row r="68" spans="1:21" outlineLevel="1" x14ac:dyDescent="0.25">
      <c r="A68" s="20" t="s">
        <v>68</v>
      </c>
      <c r="B68" s="11" t="s">
        <v>32</v>
      </c>
      <c r="D68" s="2"/>
      <c r="F68" s="113"/>
      <c r="G68" s="114"/>
      <c r="H68" s="113"/>
      <c r="I68" s="113"/>
      <c r="J68" s="114"/>
      <c r="K68" s="113"/>
      <c r="L68" s="113"/>
      <c r="M68" s="114"/>
      <c r="N68" s="113"/>
      <c r="O68" s="113"/>
      <c r="P68" s="114"/>
      <c r="Q68" s="113"/>
      <c r="R68" s="113"/>
      <c r="S68" s="2"/>
    </row>
    <row r="69" spans="1:21" outlineLevel="1" x14ac:dyDescent="0.25">
      <c r="A69" s="20" t="s">
        <v>69</v>
      </c>
      <c r="B69" s="11" t="s">
        <v>34</v>
      </c>
      <c r="D69" s="2"/>
      <c r="F69" s="113"/>
      <c r="G69" s="114"/>
      <c r="H69" s="113"/>
      <c r="I69" s="113"/>
      <c r="J69" s="114"/>
      <c r="K69" s="113"/>
      <c r="L69" s="113"/>
      <c r="M69" s="114"/>
      <c r="N69" s="113"/>
      <c r="O69" s="113"/>
      <c r="P69" s="114"/>
      <c r="Q69" s="113"/>
      <c r="R69" s="113"/>
      <c r="S69" s="2"/>
    </row>
    <row r="70" spans="1:21" outlineLevel="1" x14ac:dyDescent="0.25">
      <c r="A70" s="20" t="s">
        <v>70</v>
      </c>
      <c r="B70" s="11" t="s">
        <v>36</v>
      </c>
      <c r="D70" s="2"/>
      <c r="F70" s="113"/>
      <c r="G70" s="114"/>
      <c r="H70" s="113"/>
      <c r="I70" s="113"/>
      <c r="J70" s="114"/>
      <c r="K70" s="113"/>
      <c r="L70" s="113"/>
      <c r="M70" s="114"/>
      <c r="N70" s="113"/>
      <c r="O70" s="113"/>
      <c r="P70" s="114"/>
      <c r="Q70" s="113"/>
      <c r="R70" s="113"/>
      <c r="S70" s="2"/>
    </row>
    <row r="71" spans="1:21" outlineLevel="1" x14ac:dyDescent="0.25">
      <c r="A71" s="20" t="s">
        <v>71</v>
      </c>
      <c r="B71" s="10" t="s">
        <v>37</v>
      </c>
      <c r="D71" s="2"/>
      <c r="F71" s="113"/>
      <c r="G71" s="114"/>
      <c r="H71" s="113"/>
      <c r="I71" s="113"/>
      <c r="J71" s="114"/>
      <c r="K71" s="113"/>
      <c r="L71" s="113"/>
      <c r="M71" s="114"/>
      <c r="N71" s="113"/>
      <c r="O71" s="113"/>
      <c r="P71" s="114"/>
      <c r="Q71" s="113"/>
      <c r="R71" s="113"/>
      <c r="S71" s="2"/>
    </row>
    <row r="72" spans="1:21" x14ac:dyDescent="0.25">
      <c r="D72" s="2"/>
      <c r="F72" s="113"/>
      <c r="G72" s="114"/>
      <c r="H72" s="113"/>
      <c r="I72" s="113"/>
      <c r="J72" s="114"/>
      <c r="K72" s="113"/>
      <c r="L72" s="113"/>
      <c r="M72" s="114"/>
      <c r="N72" s="113"/>
      <c r="O72" s="113"/>
      <c r="P72" s="114"/>
      <c r="Q72" s="113"/>
      <c r="R72" s="113"/>
      <c r="S72" s="2"/>
    </row>
    <row r="73" spans="1:21" collapsed="1" x14ac:dyDescent="0.25">
      <c r="A73" s="1">
        <v>3</v>
      </c>
      <c r="B73" s="8" t="s">
        <v>72</v>
      </c>
      <c r="D73" s="2"/>
      <c r="F73" s="113"/>
      <c r="G73" s="114"/>
      <c r="H73" s="113"/>
      <c r="I73" s="436"/>
      <c r="J73" s="312"/>
      <c r="K73" s="311"/>
      <c r="L73" s="311"/>
      <c r="M73" s="114"/>
      <c r="N73" s="113"/>
      <c r="O73" s="113"/>
      <c r="P73" s="114"/>
      <c r="Q73" s="113"/>
      <c r="R73" s="113"/>
      <c r="S73" s="2"/>
    </row>
    <row r="74" spans="1:21" ht="135" x14ac:dyDescent="0.25">
      <c r="A74" s="20">
        <v>3.1</v>
      </c>
      <c r="B74" s="10" t="s">
        <v>73</v>
      </c>
      <c r="D74" s="2"/>
      <c r="F74" s="115"/>
      <c r="G74" s="116"/>
      <c r="H74" s="115"/>
      <c r="I74" s="425">
        <v>1026000000</v>
      </c>
      <c r="J74" s="429"/>
      <c r="K74" s="426"/>
      <c r="L74" s="425">
        <v>917000000</v>
      </c>
      <c r="M74" s="116"/>
      <c r="N74" s="115"/>
      <c r="O74" s="115"/>
      <c r="P74" s="116"/>
      <c r="Q74" s="115"/>
      <c r="R74" s="115"/>
      <c r="S74" s="2"/>
      <c r="U74" s="452" t="s">
        <v>495</v>
      </c>
    </row>
    <row r="75" spans="1:21" ht="18" x14ac:dyDescent="0.35">
      <c r="A75" s="20">
        <v>3.2</v>
      </c>
      <c r="B75" s="10" t="s">
        <v>74</v>
      </c>
      <c r="D75" s="2"/>
      <c r="F75" s="113"/>
      <c r="G75" s="114"/>
      <c r="H75" s="113"/>
      <c r="I75" s="311">
        <v>91162</v>
      </c>
      <c r="J75" s="312"/>
      <c r="K75" s="311"/>
      <c r="L75" s="311">
        <v>57353</v>
      </c>
      <c r="M75" s="370"/>
      <c r="N75" s="113"/>
      <c r="O75" s="113"/>
      <c r="P75" s="114"/>
      <c r="Q75" s="113"/>
      <c r="R75" s="113"/>
      <c r="S75" s="2"/>
      <c r="T75" s="371"/>
    </row>
    <row r="76" spans="1:21" ht="18" x14ac:dyDescent="0.35">
      <c r="A76" s="20">
        <v>3.3</v>
      </c>
      <c r="B76" s="10" t="s">
        <v>76</v>
      </c>
      <c r="D76" s="2"/>
      <c r="F76" s="115"/>
      <c r="G76" s="116"/>
      <c r="H76" s="115"/>
      <c r="I76" s="430">
        <v>14170391.699999999</v>
      </c>
      <c r="J76" s="429"/>
      <c r="K76" s="426"/>
      <c r="L76" s="426">
        <v>13412675.810000001</v>
      </c>
      <c r="M76" s="370"/>
      <c r="N76" s="115"/>
      <c r="O76" s="115"/>
      <c r="P76" s="116"/>
      <c r="Q76" s="115"/>
      <c r="R76" s="115"/>
      <c r="S76" s="2"/>
    </row>
    <row r="77" spans="1:21" x14ac:dyDescent="0.25">
      <c r="D77" s="2"/>
      <c r="F77" s="113"/>
      <c r="G77" s="114"/>
      <c r="H77" s="113"/>
      <c r="I77" s="231"/>
      <c r="J77" s="312"/>
      <c r="K77" s="311"/>
      <c r="L77" s="311"/>
      <c r="M77" s="114"/>
      <c r="N77" s="113"/>
      <c r="O77" s="113"/>
      <c r="P77" s="114"/>
      <c r="Q77" s="113"/>
      <c r="R77" s="113"/>
      <c r="S77" s="2"/>
    </row>
    <row r="78" spans="1:21" ht="18" x14ac:dyDescent="0.35">
      <c r="A78" s="1">
        <v>4</v>
      </c>
      <c r="B78" s="8" t="s">
        <v>77</v>
      </c>
      <c r="D78" s="2"/>
      <c r="F78" s="113"/>
      <c r="G78" s="114"/>
      <c r="H78" s="113"/>
      <c r="I78" s="311">
        <v>995103</v>
      </c>
      <c r="J78" s="312"/>
      <c r="K78" s="311"/>
      <c r="L78" s="311">
        <v>1001536</v>
      </c>
      <c r="M78" s="370"/>
      <c r="N78" s="113"/>
      <c r="O78" s="113"/>
      <c r="P78" s="114"/>
      <c r="Q78" s="113"/>
      <c r="R78" s="113"/>
      <c r="S78" s="2"/>
      <c r="T78" s="372"/>
    </row>
    <row r="79" spans="1:21" x14ac:dyDescent="0.25">
      <c r="A79" s="20">
        <v>4.0999999999999996</v>
      </c>
      <c r="B79" s="10" t="s">
        <v>79</v>
      </c>
      <c r="D79" s="2"/>
      <c r="F79" s="113"/>
      <c r="G79" s="114"/>
      <c r="H79" s="113"/>
      <c r="I79" s="311">
        <v>150220</v>
      </c>
      <c r="J79" s="312"/>
      <c r="K79" s="311"/>
      <c r="L79" s="311">
        <v>150359</v>
      </c>
      <c r="M79" s="114"/>
      <c r="N79" s="144"/>
      <c r="O79" s="144"/>
      <c r="P79" s="148"/>
      <c r="Q79" s="144"/>
      <c r="R79" s="144"/>
      <c r="S79" s="149"/>
    </row>
    <row r="80" spans="1:21" x14ac:dyDescent="0.25">
      <c r="A80" s="20">
        <v>4.2</v>
      </c>
      <c r="B80" s="10" t="s">
        <v>80</v>
      </c>
      <c r="D80" s="2"/>
      <c r="F80" s="113"/>
      <c r="G80" s="114"/>
      <c r="H80" s="113"/>
      <c r="I80" s="311">
        <v>2300</v>
      </c>
      <c r="J80" s="312"/>
      <c r="K80" s="311"/>
      <c r="L80" s="311">
        <v>2279</v>
      </c>
      <c r="M80" s="114"/>
      <c r="N80" s="144"/>
      <c r="O80" s="144"/>
      <c r="P80" s="148"/>
      <c r="Q80" s="144"/>
      <c r="R80" s="144"/>
      <c r="S80" s="149"/>
    </row>
    <row r="81" spans="1:23" x14ac:dyDescent="0.25">
      <c r="A81" s="20">
        <v>4.3</v>
      </c>
      <c r="B81" s="10" t="s">
        <v>81</v>
      </c>
      <c r="D81" s="2"/>
      <c r="F81" s="113"/>
      <c r="G81" s="114"/>
      <c r="H81" s="113"/>
      <c r="I81" s="311">
        <v>842583</v>
      </c>
      <c r="J81" s="312"/>
      <c r="K81" s="311"/>
      <c r="L81" s="311">
        <v>848898</v>
      </c>
      <c r="M81" s="114"/>
      <c r="N81" s="144"/>
      <c r="O81" s="144"/>
      <c r="P81" s="148"/>
      <c r="Q81" s="144"/>
      <c r="R81" s="144"/>
      <c r="S81" s="149"/>
    </row>
    <row r="82" spans="1:23" s="12" customFormat="1" x14ac:dyDescent="0.25">
      <c r="A82" s="24"/>
      <c r="D82" s="13"/>
      <c r="G82" s="13"/>
      <c r="J82" s="13"/>
      <c r="L82" s="369"/>
      <c r="M82" s="13"/>
      <c r="P82" s="13"/>
      <c r="S82" s="13"/>
      <c r="U82" s="24"/>
    </row>
    <row r="83" spans="1:23" x14ac:dyDescent="0.25">
      <c r="B83" s="10"/>
    </row>
    <row r="84" spans="1:23" s="16" customFormat="1" ht="18.75" x14ac:dyDescent="0.3">
      <c r="A84" s="23"/>
      <c r="B84" s="15" t="s">
        <v>82</v>
      </c>
      <c r="U84" s="23"/>
    </row>
    <row r="85" spans="1:23" x14ac:dyDescent="0.25">
      <c r="D85" s="2"/>
      <c r="G85" s="2"/>
      <c r="J85" s="2"/>
      <c r="M85" s="2"/>
      <c r="P85" s="2"/>
      <c r="S85" s="2"/>
    </row>
    <row r="86" spans="1:23" x14ac:dyDescent="0.25">
      <c r="A86" s="1">
        <v>5</v>
      </c>
      <c r="B86" s="1" t="s">
        <v>83</v>
      </c>
      <c r="D86" s="2"/>
      <c r="E86" s="113"/>
      <c r="F86" s="113"/>
      <c r="G86" s="114"/>
      <c r="H86" s="113"/>
      <c r="I86" s="113"/>
      <c r="J86" s="114"/>
      <c r="K86" s="113"/>
      <c r="L86" s="113"/>
      <c r="M86" s="114"/>
      <c r="N86" s="113"/>
      <c r="O86" s="113"/>
      <c r="P86" s="114"/>
      <c r="Q86" s="113"/>
      <c r="R86" s="113"/>
      <c r="S86" s="114"/>
      <c r="U86" s="76"/>
    </row>
    <row r="87" spans="1:23" x14ac:dyDescent="0.25">
      <c r="A87" s="1"/>
      <c r="B87" s="150" t="s">
        <v>84</v>
      </c>
      <c r="C87" s="151"/>
      <c r="D87" s="2"/>
      <c r="E87" s="113"/>
      <c r="F87" s="113"/>
      <c r="G87" s="114"/>
      <c r="H87" s="113"/>
      <c r="I87" s="113"/>
      <c r="J87" s="114"/>
      <c r="K87" s="113"/>
      <c r="L87" s="367"/>
      <c r="M87" s="114"/>
      <c r="N87" s="113"/>
      <c r="O87" s="113"/>
      <c r="P87" s="114"/>
      <c r="Q87" s="113"/>
      <c r="R87" s="113"/>
      <c r="S87" s="114"/>
      <c r="U87" s="76"/>
    </row>
    <row r="88" spans="1:23" x14ac:dyDescent="0.25">
      <c r="A88" s="1"/>
      <c r="B88" s="155" t="s">
        <v>85</v>
      </c>
      <c r="C88" s="152"/>
      <c r="D88" s="2"/>
      <c r="E88" s="113"/>
      <c r="F88" s="113"/>
      <c r="G88" s="114"/>
      <c r="H88" s="113"/>
      <c r="I88" s="113"/>
      <c r="J88" s="114"/>
      <c r="K88" s="113"/>
      <c r="L88" s="367"/>
      <c r="M88" s="114"/>
      <c r="N88" s="113"/>
      <c r="O88" s="113"/>
      <c r="P88" s="114"/>
      <c r="Q88" s="113"/>
      <c r="R88" s="113"/>
      <c r="S88" s="114"/>
      <c r="U88" s="76"/>
    </row>
    <row r="89" spans="1:23" x14ac:dyDescent="0.25">
      <c r="A89" s="1"/>
      <c r="B89" s="147"/>
      <c r="D89" s="2"/>
      <c r="E89" s="113"/>
      <c r="F89" s="113"/>
      <c r="G89" s="114"/>
      <c r="H89" s="113"/>
      <c r="I89" s="113"/>
      <c r="J89" s="114"/>
      <c r="K89" s="113"/>
      <c r="L89" s="367"/>
      <c r="M89" s="114"/>
      <c r="N89" s="113"/>
      <c r="O89" s="113"/>
      <c r="P89" s="114"/>
      <c r="Q89" s="113"/>
      <c r="R89" s="113"/>
      <c r="S89" s="114"/>
      <c r="U89" s="76"/>
    </row>
    <row r="90" spans="1:23" s="8" customFormat="1" x14ac:dyDescent="0.25">
      <c r="A90" s="1">
        <v>5.0999999999999996</v>
      </c>
      <c r="B90" s="131" t="s">
        <v>86</v>
      </c>
      <c r="D90" s="132"/>
      <c r="E90" s="133"/>
      <c r="F90" s="133"/>
      <c r="G90" s="134"/>
      <c r="H90" s="133"/>
      <c r="I90" s="338"/>
      <c r="J90" s="134"/>
      <c r="K90" s="133"/>
      <c r="L90" s="373"/>
      <c r="M90" s="134"/>
      <c r="N90" s="133"/>
      <c r="O90" s="133"/>
      <c r="P90" s="134"/>
      <c r="Q90" s="133"/>
      <c r="R90" s="133"/>
      <c r="S90" s="134"/>
      <c r="U90" s="1"/>
    </row>
    <row r="91" spans="1:23" x14ac:dyDescent="0.25">
      <c r="A91" s="20" t="s">
        <v>87</v>
      </c>
      <c r="B91" s="11" t="s">
        <v>88</v>
      </c>
      <c r="D91" s="2"/>
      <c r="E91" s="113"/>
      <c r="F91" s="113"/>
      <c r="G91" s="114"/>
      <c r="H91" s="113"/>
      <c r="I91" s="332"/>
      <c r="J91" s="114"/>
      <c r="K91" s="113"/>
      <c r="L91" s="367"/>
      <c r="M91" s="114"/>
      <c r="N91" s="113"/>
      <c r="O91" s="113"/>
      <c r="P91" s="114"/>
      <c r="Q91" s="113"/>
      <c r="R91" s="113"/>
      <c r="S91" s="114"/>
    </row>
    <row r="92" spans="1:23" x14ac:dyDescent="0.25">
      <c r="A92" s="20" t="s">
        <v>89</v>
      </c>
      <c r="B92" s="130" t="s">
        <v>90</v>
      </c>
      <c r="D92" s="2"/>
      <c r="E92" s="113"/>
      <c r="F92" s="113"/>
      <c r="G92" s="114"/>
      <c r="H92" s="113"/>
      <c r="I92" s="332"/>
      <c r="J92" s="114"/>
      <c r="K92" s="113"/>
      <c r="L92" s="367"/>
      <c r="M92" s="114"/>
      <c r="N92" s="113"/>
      <c r="O92" s="113"/>
      <c r="P92" s="114"/>
      <c r="Q92" s="113"/>
      <c r="R92" s="113"/>
      <c r="S92" s="114"/>
      <c r="U92" s="76"/>
      <c r="V92" s="302"/>
      <c r="W92" s="302"/>
    </row>
    <row r="93" spans="1:23" x14ac:dyDescent="0.25">
      <c r="A93" s="20" t="s">
        <v>91</v>
      </c>
      <c r="B93" s="130" t="s">
        <v>92</v>
      </c>
      <c r="D93" s="2"/>
      <c r="E93" s="121"/>
      <c r="F93" s="121"/>
      <c r="G93" s="122"/>
      <c r="H93" s="121"/>
      <c r="I93" s="332"/>
      <c r="J93" s="122"/>
      <c r="K93" s="121"/>
      <c r="L93" s="374"/>
      <c r="M93" s="122"/>
      <c r="N93" s="121"/>
      <c r="O93" s="121"/>
      <c r="P93" s="122"/>
      <c r="Q93" s="121"/>
      <c r="R93" s="121"/>
      <c r="S93" s="122"/>
    </row>
    <row r="94" spans="1:23" x14ac:dyDescent="0.25">
      <c r="A94" s="20" t="s">
        <v>93</v>
      </c>
      <c r="B94" s="11" t="s">
        <v>94</v>
      </c>
      <c r="D94" s="2"/>
      <c r="E94" s="113"/>
      <c r="F94" s="113"/>
      <c r="G94" s="114"/>
      <c r="H94" s="113"/>
      <c r="I94" s="188"/>
      <c r="J94" s="312"/>
      <c r="K94" s="311"/>
      <c r="L94" s="311"/>
      <c r="M94" s="114"/>
      <c r="N94" s="113"/>
      <c r="O94" s="113"/>
      <c r="P94" s="114"/>
      <c r="Q94" s="113"/>
      <c r="R94" s="113"/>
      <c r="S94" s="114"/>
    </row>
    <row r="95" spans="1:23" ht="17.25" x14ac:dyDescent="0.25">
      <c r="A95" s="20" t="s">
        <v>95</v>
      </c>
      <c r="B95" s="130" t="s">
        <v>96</v>
      </c>
      <c r="D95" s="2"/>
      <c r="E95" s="113"/>
      <c r="F95" s="331"/>
      <c r="G95" s="352"/>
      <c r="H95" s="113"/>
      <c r="I95" s="311">
        <v>26373750</v>
      </c>
      <c r="J95" s="312"/>
      <c r="K95" s="311"/>
      <c r="L95" s="311">
        <v>26885354</v>
      </c>
      <c r="M95" s="114"/>
      <c r="N95" s="113"/>
      <c r="O95" s="113"/>
      <c r="P95" s="114"/>
      <c r="Q95" s="113"/>
      <c r="R95" s="113"/>
      <c r="S95" s="114"/>
      <c r="U95" s="336" t="s">
        <v>97</v>
      </c>
    </row>
    <row r="96" spans="1:23" x14ac:dyDescent="0.25">
      <c r="A96" s="20" t="s">
        <v>98</v>
      </c>
      <c r="B96" s="130" t="s">
        <v>99</v>
      </c>
      <c r="D96" s="2"/>
      <c r="E96" s="121"/>
      <c r="F96" s="332"/>
      <c r="G96" s="353"/>
      <c r="H96" s="121"/>
      <c r="I96" s="188">
        <v>0.84199999999999997</v>
      </c>
      <c r="J96" s="421"/>
      <c r="K96" s="420"/>
      <c r="L96" s="420">
        <v>0.85099999999999998</v>
      </c>
      <c r="M96" s="122"/>
      <c r="N96" s="121"/>
      <c r="O96" s="121"/>
      <c r="P96" s="122"/>
      <c r="Q96" s="121"/>
      <c r="R96" s="121"/>
      <c r="S96" s="122"/>
      <c r="U96" s="336"/>
    </row>
    <row r="97" spans="1:21" x14ac:dyDescent="0.25">
      <c r="B97" s="10"/>
      <c r="D97" s="2"/>
      <c r="E97" s="113"/>
      <c r="F97" s="332"/>
      <c r="G97" s="353"/>
      <c r="H97" s="113"/>
      <c r="I97" s="311"/>
      <c r="J97" s="312"/>
      <c r="K97" s="311"/>
      <c r="L97" s="311"/>
      <c r="M97" s="114"/>
      <c r="N97" s="113"/>
      <c r="O97" s="113"/>
      <c r="P97" s="114"/>
      <c r="Q97" s="113"/>
      <c r="R97" s="113"/>
      <c r="S97" s="114"/>
    </row>
    <row r="98" spans="1:21" s="8" customFormat="1" x14ac:dyDescent="0.25">
      <c r="A98" s="1">
        <v>5.2</v>
      </c>
      <c r="B98" s="131" t="s">
        <v>100</v>
      </c>
      <c r="D98" s="132"/>
      <c r="E98" s="133"/>
      <c r="F98" s="338"/>
      <c r="G98" s="354"/>
      <c r="H98" s="133"/>
      <c r="I98" s="307"/>
      <c r="J98" s="308"/>
      <c r="K98" s="307"/>
      <c r="L98" s="307"/>
      <c r="M98" s="134"/>
      <c r="N98" s="133"/>
      <c r="O98" s="133"/>
      <c r="P98" s="134"/>
      <c r="Q98" s="133"/>
      <c r="R98" s="133"/>
      <c r="S98" s="134"/>
      <c r="U98" s="1"/>
    </row>
    <row r="99" spans="1:21" x14ac:dyDescent="0.25">
      <c r="A99" s="20" t="s">
        <v>101</v>
      </c>
      <c r="B99" s="11" t="s">
        <v>88</v>
      </c>
      <c r="D99" s="2"/>
      <c r="E99" s="113"/>
      <c r="F99" s="332"/>
      <c r="G99" s="353"/>
      <c r="H99" s="113"/>
      <c r="I99" s="311"/>
      <c r="J99" s="312"/>
      <c r="K99" s="311"/>
      <c r="L99" s="311"/>
      <c r="M99" s="114"/>
      <c r="N99" s="113"/>
      <c r="O99" s="113"/>
      <c r="P99" s="114"/>
      <c r="Q99" s="113"/>
      <c r="R99" s="113"/>
      <c r="S99" s="114"/>
    </row>
    <row r="100" spans="1:21" x14ac:dyDescent="0.25">
      <c r="A100" s="20" t="s">
        <v>102</v>
      </c>
      <c r="B100" s="130" t="s">
        <v>103</v>
      </c>
      <c r="D100" s="2"/>
      <c r="E100" s="113"/>
      <c r="F100" s="332"/>
      <c r="G100" s="353"/>
      <c r="H100" s="113"/>
      <c r="I100" s="311"/>
      <c r="J100" s="312"/>
      <c r="K100" s="311"/>
      <c r="L100" s="311"/>
      <c r="M100" s="114"/>
      <c r="N100" s="113"/>
      <c r="O100" s="113"/>
      <c r="P100" s="114"/>
      <c r="Q100" s="113"/>
      <c r="R100" s="113"/>
      <c r="S100" s="114"/>
    </row>
    <row r="101" spans="1:21" x14ac:dyDescent="0.25">
      <c r="A101" s="20" t="s">
        <v>104</v>
      </c>
      <c r="B101" s="130" t="s">
        <v>105</v>
      </c>
      <c r="D101" s="2"/>
      <c r="E101" s="121"/>
      <c r="F101" s="332"/>
      <c r="G101" s="353"/>
      <c r="H101" s="121"/>
      <c r="I101" s="420"/>
      <c r="J101" s="421"/>
      <c r="K101" s="420"/>
      <c r="L101" s="420"/>
      <c r="M101" s="122"/>
      <c r="N101" s="121"/>
      <c r="O101" s="121"/>
      <c r="P101" s="122"/>
      <c r="Q101" s="121"/>
      <c r="R101" s="121"/>
      <c r="S101" s="122"/>
    </row>
    <row r="102" spans="1:21" x14ac:dyDescent="0.25">
      <c r="A102" s="20" t="s">
        <v>106</v>
      </c>
      <c r="B102" s="11" t="s">
        <v>94</v>
      </c>
      <c r="D102" s="2"/>
      <c r="E102" s="113"/>
      <c r="F102" s="332"/>
      <c r="G102" s="353"/>
      <c r="H102" s="113"/>
      <c r="I102" s="311"/>
      <c r="J102" s="312"/>
      <c r="K102" s="311"/>
      <c r="L102" s="311"/>
      <c r="M102" s="114"/>
      <c r="N102" s="113"/>
      <c r="O102" s="113"/>
      <c r="P102" s="114"/>
      <c r="Q102" s="113"/>
      <c r="R102" s="113"/>
      <c r="S102" s="114"/>
    </row>
    <row r="103" spans="1:21" ht="17.25" x14ac:dyDescent="0.25">
      <c r="A103" s="20" t="s">
        <v>107</v>
      </c>
      <c r="B103" s="130" t="s">
        <v>108</v>
      </c>
      <c r="D103" s="2"/>
      <c r="E103" s="113"/>
      <c r="F103" s="339"/>
      <c r="G103" s="355"/>
      <c r="H103" s="113"/>
      <c r="I103" s="431">
        <v>219132</v>
      </c>
      <c r="J103" s="432"/>
      <c r="K103" s="311"/>
      <c r="L103" s="422">
        <v>246078</v>
      </c>
      <c r="M103" s="114"/>
      <c r="N103" s="113"/>
      <c r="O103" s="113"/>
      <c r="P103" s="114"/>
      <c r="Q103" s="113"/>
      <c r="R103" s="113"/>
      <c r="S103" s="114"/>
      <c r="U103" s="342"/>
    </row>
    <row r="104" spans="1:21" ht="17.25" x14ac:dyDescent="0.25">
      <c r="A104" s="20" t="s">
        <v>109</v>
      </c>
      <c r="B104" s="130" t="s">
        <v>110</v>
      </c>
      <c r="D104" s="2"/>
      <c r="E104" s="121"/>
      <c r="F104" s="121"/>
      <c r="G104" s="122"/>
      <c r="H104" s="121"/>
      <c r="I104" s="451">
        <v>0.90069999999999995</v>
      </c>
      <c r="J104" s="432"/>
      <c r="K104" s="420"/>
      <c r="L104" s="420">
        <v>0.879</v>
      </c>
      <c r="M104" s="122"/>
      <c r="N104" s="121"/>
      <c r="O104" s="121"/>
      <c r="P104" s="122"/>
      <c r="Q104" s="121"/>
      <c r="R104" s="121"/>
      <c r="S104" s="122"/>
    </row>
    <row r="105" spans="1:21" x14ac:dyDescent="0.25">
      <c r="B105" s="130"/>
      <c r="D105" s="2"/>
      <c r="E105" s="121"/>
      <c r="F105" s="121"/>
      <c r="G105" s="122"/>
      <c r="H105" s="121"/>
      <c r="I105" s="420"/>
      <c r="J105" s="421"/>
      <c r="K105" s="420"/>
      <c r="L105" s="420"/>
      <c r="M105" s="122"/>
      <c r="N105" s="121"/>
      <c r="O105" s="121"/>
      <c r="P105" s="122"/>
      <c r="Q105" s="121"/>
      <c r="R105" s="121"/>
      <c r="S105" s="122"/>
    </row>
    <row r="106" spans="1:21" s="8" customFormat="1" x14ac:dyDescent="0.25">
      <c r="A106" s="1">
        <v>5.3</v>
      </c>
      <c r="B106" s="131" t="s">
        <v>111</v>
      </c>
      <c r="D106" s="132"/>
      <c r="E106" s="133"/>
      <c r="F106" s="133"/>
      <c r="G106" s="134"/>
      <c r="H106" s="133"/>
      <c r="I106" s="307"/>
      <c r="J106" s="308"/>
      <c r="K106" s="307"/>
      <c r="L106" s="307"/>
      <c r="M106" s="134"/>
      <c r="N106" s="133"/>
      <c r="O106" s="133"/>
      <c r="P106" s="134"/>
      <c r="Q106" s="133"/>
      <c r="R106" s="133"/>
      <c r="S106" s="134"/>
      <c r="U106" s="1"/>
    </row>
    <row r="107" spans="1:21" x14ac:dyDescent="0.25">
      <c r="A107" s="20" t="s">
        <v>112</v>
      </c>
      <c r="B107" s="11" t="s">
        <v>88</v>
      </c>
      <c r="D107" s="2"/>
      <c r="E107" s="113"/>
      <c r="F107" s="113"/>
      <c r="G107" s="114"/>
      <c r="H107" s="113"/>
      <c r="I107" s="188"/>
      <c r="J107" s="312"/>
      <c r="K107" s="311"/>
      <c r="L107" s="311"/>
      <c r="M107" s="114"/>
      <c r="N107" s="113"/>
      <c r="O107" s="113"/>
      <c r="P107" s="114"/>
      <c r="Q107" s="113"/>
      <c r="R107" s="113"/>
      <c r="S107" s="114"/>
    </row>
    <row r="108" spans="1:21" x14ac:dyDescent="0.25">
      <c r="A108" s="20" t="s">
        <v>113</v>
      </c>
      <c r="B108" s="130" t="s">
        <v>114</v>
      </c>
      <c r="D108" s="2"/>
      <c r="E108" s="113"/>
      <c r="F108" s="113"/>
      <c r="G108" s="114"/>
      <c r="H108" s="113"/>
      <c r="I108" s="188"/>
      <c r="J108" s="312"/>
      <c r="K108" s="311"/>
      <c r="L108" s="311"/>
      <c r="M108" s="114"/>
      <c r="N108" s="113"/>
      <c r="O108" s="113"/>
      <c r="P108" s="114"/>
      <c r="Q108" s="113"/>
      <c r="R108" s="113"/>
      <c r="S108" s="114"/>
    </row>
    <row r="109" spans="1:21" x14ac:dyDescent="0.25">
      <c r="A109" s="20" t="s">
        <v>115</v>
      </c>
      <c r="B109" s="130" t="s">
        <v>116</v>
      </c>
      <c r="D109" s="2"/>
      <c r="E109" s="121"/>
      <c r="F109" s="121"/>
      <c r="G109" s="122"/>
      <c r="H109" s="121"/>
      <c r="I109" s="188"/>
      <c r="J109" s="421"/>
      <c r="K109" s="420"/>
      <c r="L109" s="420"/>
      <c r="M109" s="122"/>
      <c r="N109" s="121"/>
      <c r="O109" s="121"/>
      <c r="P109" s="122"/>
      <c r="Q109" s="121"/>
      <c r="R109" s="121"/>
      <c r="S109" s="122"/>
    </row>
    <row r="110" spans="1:21" x14ac:dyDescent="0.25">
      <c r="A110" s="20" t="s">
        <v>117</v>
      </c>
      <c r="B110" s="11" t="s">
        <v>94</v>
      </c>
      <c r="D110" s="2"/>
      <c r="E110" s="113"/>
      <c r="F110" s="113"/>
      <c r="G110" s="114"/>
      <c r="H110" s="113"/>
      <c r="I110" s="188"/>
      <c r="J110" s="312"/>
      <c r="K110" s="311"/>
      <c r="L110" s="311"/>
      <c r="M110" s="114"/>
      <c r="N110" s="113"/>
      <c r="O110" s="113"/>
      <c r="P110" s="114"/>
      <c r="Q110" s="113"/>
      <c r="R110" s="113"/>
      <c r="S110" s="114"/>
    </row>
    <row r="111" spans="1:21" x14ac:dyDescent="0.25">
      <c r="A111" s="20" t="s">
        <v>118</v>
      </c>
      <c r="B111" s="130" t="s">
        <v>119</v>
      </c>
      <c r="D111" s="2"/>
      <c r="E111" s="113"/>
      <c r="F111" s="113"/>
      <c r="G111" s="114"/>
      <c r="H111" s="113"/>
      <c r="I111" s="311">
        <v>26592882</v>
      </c>
      <c r="J111" s="312"/>
      <c r="K111" s="311"/>
      <c r="L111" s="311">
        <v>27131432</v>
      </c>
      <c r="M111" s="114"/>
      <c r="N111" s="113"/>
      <c r="O111" s="113"/>
      <c r="P111" s="114"/>
      <c r="Q111" s="113"/>
      <c r="R111" s="113"/>
      <c r="S111" s="114"/>
    </row>
    <row r="112" spans="1:21" ht="17.25" x14ac:dyDescent="0.25">
      <c r="A112" s="214" t="s">
        <v>120</v>
      </c>
      <c r="B112" s="344" t="s">
        <v>121</v>
      </c>
      <c r="D112" s="2"/>
      <c r="E112" s="121"/>
      <c r="F112" s="121"/>
      <c r="G112" s="122"/>
      <c r="H112" s="121"/>
      <c r="I112" s="159">
        <v>0.84199999999999997</v>
      </c>
      <c r="J112" s="432"/>
      <c r="K112" s="420"/>
      <c r="L112" s="420">
        <v>0.85099999999999998</v>
      </c>
      <c r="M112" s="122"/>
      <c r="N112" s="121"/>
      <c r="O112" s="121"/>
      <c r="P112" s="122"/>
      <c r="Q112" s="121"/>
      <c r="R112" s="121"/>
      <c r="S112" s="122"/>
      <c r="U112" s="342"/>
    </row>
    <row r="113" spans="1:21" x14ac:dyDescent="0.25">
      <c r="B113" s="130"/>
      <c r="D113" s="2"/>
      <c r="E113" s="121"/>
      <c r="F113" s="121"/>
      <c r="G113" s="122"/>
      <c r="H113" s="121"/>
      <c r="I113" s="420"/>
      <c r="J113" s="421"/>
      <c r="K113" s="420"/>
      <c r="L113" s="420"/>
      <c r="M113" s="122"/>
      <c r="N113" s="121"/>
      <c r="O113" s="121"/>
      <c r="P113" s="122"/>
      <c r="Q113" s="121"/>
      <c r="R113" s="121"/>
      <c r="S113" s="122"/>
    </row>
    <row r="114" spans="1:21" s="305" customFormat="1" x14ac:dyDescent="0.25">
      <c r="A114" s="303">
        <v>5.4</v>
      </c>
      <c r="B114" s="304" t="s">
        <v>122</v>
      </c>
      <c r="D114" s="306"/>
      <c r="E114" s="307"/>
      <c r="F114" s="307"/>
      <c r="G114" s="308"/>
      <c r="H114" s="307"/>
      <c r="I114" s="307"/>
      <c r="J114" s="308"/>
      <c r="K114" s="307"/>
      <c r="L114" s="307"/>
      <c r="M114" s="308"/>
      <c r="N114" s="307"/>
      <c r="O114" s="307"/>
      <c r="P114" s="308"/>
      <c r="Q114" s="307"/>
      <c r="R114" s="307"/>
      <c r="S114" s="308"/>
      <c r="U114" s="303"/>
    </row>
    <row r="115" spans="1:21" s="188" customFormat="1" ht="17.25" x14ac:dyDescent="0.25">
      <c r="A115" s="309" t="s">
        <v>123</v>
      </c>
      <c r="B115" s="300" t="s">
        <v>124</v>
      </c>
      <c r="D115" s="310"/>
      <c r="E115" s="311"/>
      <c r="F115" s="311"/>
      <c r="G115" s="345"/>
      <c r="H115" s="311"/>
      <c r="I115" s="311">
        <v>5851</v>
      </c>
      <c r="J115" s="345"/>
      <c r="K115" s="311"/>
      <c r="L115" s="311">
        <v>4382</v>
      </c>
      <c r="M115" s="312"/>
      <c r="N115" s="311"/>
      <c r="O115" s="311"/>
      <c r="P115" s="312"/>
      <c r="Q115" s="311"/>
      <c r="R115" s="311"/>
      <c r="S115" s="312"/>
      <c r="U115" s="342"/>
    </row>
    <row r="116" spans="1:21" s="188" customFormat="1" x14ac:dyDescent="0.25">
      <c r="A116" s="309" t="s">
        <v>125</v>
      </c>
      <c r="B116" s="300" t="s">
        <v>126</v>
      </c>
      <c r="D116" s="310"/>
      <c r="E116" s="311"/>
      <c r="F116" s="311"/>
      <c r="G116" s="312"/>
      <c r="H116" s="311"/>
      <c r="I116" s="411"/>
      <c r="J116" s="312"/>
      <c r="K116" s="311"/>
      <c r="L116" s="411">
        <f>L115/31865850</f>
        <v>1.3751398440650414E-4</v>
      </c>
      <c r="M116" s="312"/>
      <c r="N116" s="311"/>
      <c r="O116" s="311"/>
      <c r="P116" s="312"/>
      <c r="Q116" s="311"/>
      <c r="R116" s="311"/>
      <c r="S116" s="312"/>
      <c r="U116" s="309"/>
    </row>
    <row r="117" spans="1:21" x14ac:dyDescent="0.25">
      <c r="B117" s="10"/>
      <c r="D117" s="2"/>
      <c r="E117" s="113"/>
      <c r="F117" s="113"/>
      <c r="G117" s="114"/>
      <c r="H117" s="113"/>
      <c r="I117" s="311"/>
      <c r="J117" s="312"/>
      <c r="K117" s="311"/>
      <c r="L117" s="311"/>
      <c r="M117" s="114"/>
      <c r="N117" s="113"/>
      <c r="O117" s="113"/>
      <c r="P117" s="114"/>
      <c r="Q117" s="113"/>
      <c r="R117" s="113"/>
      <c r="S117" s="114"/>
    </row>
    <row r="118" spans="1:21" x14ac:dyDescent="0.25">
      <c r="A118" s="1">
        <v>6</v>
      </c>
      <c r="B118" s="1" t="s">
        <v>127</v>
      </c>
      <c r="D118" s="2"/>
      <c r="E118" s="113"/>
      <c r="F118" s="113"/>
      <c r="G118" s="114"/>
      <c r="H118" s="113"/>
      <c r="I118" s="113"/>
      <c r="J118" s="114"/>
      <c r="K118" s="113"/>
      <c r="L118" s="113"/>
      <c r="M118" s="114"/>
      <c r="N118" s="113"/>
      <c r="O118" s="113"/>
      <c r="P118" s="114"/>
      <c r="Q118" s="113"/>
      <c r="R118" s="113"/>
      <c r="S118" s="114"/>
    </row>
    <row r="119" spans="1:21" x14ac:dyDescent="0.25">
      <c r="A119" s="20">
        <v>6.1</v>
      </c>
      <c r="B119" s="10" t="s">
        <v>128</v>
      </c>
      <c r="D119" s="2"/>
      <c r="E119" s="142"/>
      <c r="F119" s="463" t="s">
        <v>129</v>
      </c>
      <c r="G119" s="464"/>
      <c r="H119" s="464"/>
      <c r="I119" s="464"/>
      <c r="J119" s="464"/>
      <c r="K119" s="464"/>
      <c r="L119" s="464"/>
      <c r="M119" s="464"/>
      <c r="N119" s="464"/>
      <c r="O119" s="464"/>
      <c r="P119" s="464"/>
      <c r="Q119" s="464"/>
      <c r="R119" s="464"/>
      <c r="S119" s="143"/>
    </row>
    <row r="120" spans="1:21" x14ac:dyDescent="0.25">
      <c r="B120" s="10"/>
      <c r="D120" s="2"/>
      <c r="E120" s="113"/>
      <c r="F120" s="113"/>
      <c r="G120" s="114"/>
      <c r="H120" s="113"/>
      <c r="I120" s="113"/>
      <c r="J120" s="114"/>
      <c r="K120" s="113"/>
      <c r="L120" s="113"/>
      <c r="M120" s="114"/>
      <c r="N120" s="113"/>
      <c r="O120" s="113"/>
      <c r="P120" s="114"/>
      <c r="Q120" s="113"/>
      <c r="R120" s="113"/>
      <c r="S120" s="114"/>
    </row>
    <row r="121" spans="1:21" x14ac:dyDescent="0.25">
      <c r="A121" s="1">
        <v>6.2</v>
      </c>
      <c r="B121" s="131" t="s">
        <v>130</v>
      </c>
      <c r="D121" s="2"/>
      <c r="E121" s="113"/>
      <c r="F121" s="113"/>
      <c r="G121" s="114"/>
      <c r="H121" s="113"/>
      <c r="I121" s="113"/>
      <c r="J121" s="114"/>
      <c r="K121" s="311"/>
      <c r="L121" s="311"/>
      <c r="M121" s="114"/>
      <c r="N121" s="113"/>
      <c r="O121" s="113"/>
      <c r="P121" s="114"/>
      <c r="Q121" s="113"/>
      <c r="R121" s="113"/>
      <c r="S121" s="114"/>
    </row>
    <row r="122" spans="1:21" x14ac:dyDescent="0.25">
      <c r="A122" s="20" t="s">
        <v>131</v>
      </c>
      <c r="B122" s="11" t="s">
        <v>132</v>
      </c>
      <c r="D122" s="2"/>
      <c r="E122" s="113"/>
      <c r="F122" s="113"/>
      <c r="G122" s="114"/>
      <c r="H122" s="113"/>
      <c r="I122" s="331">
        <v>12571</v>
      </c>
      <c r="J122" s="114"/>
      <c r="K122" s="311"/>
      <c r="L122" s="311">
        <v>12652</v>
      </c>
      <c r="M122" s="114"/>
      <c r="N122" s="113"/>
      <c r="O122" s="113"/>
      <c r="P122" s="114"/>
      <c r="Q122" s="113"/>
      <c r="R122" s="113"/>
      <c r="S122" s="114"/>
    </row>
    <row r="123" spans="1:21" x14ac:dyDescent="0.25">
      <c r="A123" s="20" t="s">
        <v>133</v>
      </c>
      <c r="B123" s="11" t="s">
        <v>134</v>
      </c>
      <c r="D123" s="2"/>
      <c r="E123" s="123"/>
      <c r="F123" s="123"/>
      <c r="G123" s="124"/>
      <c r="H123" s="123"/>
      <c r="I123" s="332">
        <v>4.0000000000000002E-4</v>
      </c>
      <c r="J123" s="124"/>
      <c r="K123" s="410"/>
      <c r="L123" s="441">
        <v>4.0000000000000002E-4</v>
      </c>
      <c r="M123" s="124"/>
      <c r="N123" s="123"/>
      <c r="O123" s="123"/>
      <c r="P123" s="124"/>
      <c r="Q123" s="123"/>
      <c r="R123" s="123"/>
      <c r="S123" s="124"/>
    </row>
    <row r="124" spans="1:21" x14ac:dyDescent="0.25">
      <c r="B124" s="10"/>
      <c r="D124" s="2"/>
      <c r="E124" s="113"/>
      <c r="F124" s="113"/>
      <c r="G124" s="114"/>
      <c r="H124" s="113"/>
      <c r="I124" s="332"/>
      <c r="J124" s="114"/>
      <c r="K124" s="311"/>
      <c r="L124" s="311"/>
      <c r="M124" s="114"/>
      <c r="N124" s="113"/>
      <c r="O124" s="113"/>
      <c r="P124" s="114"/>
      <c r="Q124" s="113"/>
      <c r="R124" s="113"/>
      <c r="S124" s="114"/>
    </row>
    <row r="125" spans="1:21" x14ac:dyDescent="0.25">
      <c r="A125" s="1">
        <v>6.3</v>
      </c>
      <c r="B125" s="131" t="s">
        <v>135</v>
      </c>
      <c r="D125" s="2"/>
      <c r="E125" s="113"/>
      <c r="F125" s="113"/>
      <c r="G125" s="114"/>
      <c r="H125" s="113"/>
      <c r="I125" s="332"/>
      <c r="J125" s="114"/>
      <c r="K125" s="311"/>
      <c r="L125" s="311"/>
      <c r="M125" s="114"/>
      <c r="N125" s="113"/>
      <c r="O125" s="113"/>
      <c r="P125" s="114"/>
      <c r="Q125" s="113"/>
      <c r="R125" s="113"/>
      <c r="S125" s="114"/>
    </row>
    <row r="126" spans="1:21" x14ac:dyDescent="0.25">
      <c r="A126" s="20" t="s">
        <v>136</v>
      </c>
      <c r="B126" s="11" t="s">
        <v>137</v>
      </c>
      <c r="D126" s="2"/>
      <c r="E126" s="113"/>
      <c r="F126" s="113"/>
      <c r="G126" s="114"/>
      <c r="H126" s="113"/>
      <c r="I126" s="331">
        <v>15225</v>
      </c>
      <c r="J126" s="114"/>
      <c r="K126" s="311"/>
      <c r="L126" s="311">
        <v>15293</v>
      </c>
      <c r="M126" s="114"/>
      <c r="N126" s="113"/>
      <c r="O126" s="113"/>
      <c r="P126" s="114"/>
      <c r="Q126" s="113"/>
      <c r="R126" s="113"/>
      <c r="S126" s="114"/>
    </row>
    <row r="127" spans="1:21" x14ac:dyDescent="0.25">
      <c r="A127" s="20" t="s">
        <v>138</v>
      </c>
      <c r="B127" s="11" t="s">
        <v>139</v>
      </c>
      <c r="D127" s="2"/>
      <c r="E127" s="123"/>
      <c r="F127" s="123"/>
      <c r="G127" s="124"/>
      <c r="H127" s="123"/>
      <c r="I127" s="332">
        <v>4.8999999999999998E-4</v>
      </c>
      <c r="J127" s="124"/>
      <c r="K127" s="410"/>
      <c r="L127" s="411">
        <v>4.8000000000000001E-4</v>
      </c>
      <c r="M127" s="124"/>
      <c r="N127" s="123"/>
      <c r="O127" s="123"/>
      <c r="P127" s="124"/>
      <c r="Q127" s="123"/>
      <c r="R127" s="123"/>
      <c r="S127" s="124"/>
    </row>
    <row r="128" spans="1:21" x14ac:dyDescent="0.25">
      <c r="B128" s="10"/>
      <c r="D128" s="2"/>
      <c r="E128" s="113"/>
      <c r="F128" s="113"/>
      <c r="G128" s="114"/>
      <c r="H128" s="113"/>
      <c r="I128" s="332"/>
      <c r="J128" s="114"/>
      <c r="K128" s="311"/>
      <c r="L128" s="311"/>
      <c r="M128" s="114"/>
      <c r="N128" s="113"/>
      <c r="O128" s="113"/>
      <c r="P128" s="114"/>
      <c r="Q128" s="113"/>
      <c r="R128" s="113"/>
      <c r="S128" s="114"/>
    </row>
    <row r="129" spans="1:21" x14ac:dyDescent="0.25">
      <c r="A129" s="1">
        <v>6.4</v>
      </c>
      <c r="B129" s="131" t="s">
        <v>140</v>
      </c>
      <c r="D129" s="2"/>
      <c r="E129" s="113"/>
      <c r="F129" s="113"/>
      <c r="G129" s="114"/>
      <c r="H129" s="113"/>
      <c r="I129" s="332"/>
      <c r="J129" s="114"/>
      <c r="K129" s="311"/>
      <c r="L129" s="311"/>
      <c r="M129" s="114"/>
      <c r="N129" s="113"/>
      <c r="O129" s="113"/>
      <c r="P129" s="114"/>
      <c r="Q129" s="113"/>
      <c r="R129" s="113"/>
      <c r="S129" s="114"/>
    </row>
    <row r="130" spans="1:21" x14ac:dyDescent="0.25">
      <c r="A130" s="20" t="s">
        <v>141</v>
      </c>
      <c r="B130" s="11" t="s">
        <v>142</v>
      </c>
      <c r="D130" s="2"/>
      <c r="E130" s="125"/>
      <c r="F130" s="125"/>
      <c r="G130" s="126"/>
      <c r="H130" s="125"/>
      <c r="I130" s="332">
        <v>46.3</v>
      </c>
      <c r="J130" s="126"/>
      <c r="K130" s="417"/>
      <c r="L130" s="417">
        <v>55</v>
      </c>
      <c r="M130" s="126"/>
      <c r="N130" s="125"/>
      <c r="O130" s="125"/>
      <c r="P130" s="126"/>
      <c r="Q130" s="125"/>
      <c r="R130" s="125"/>
      <c r="S130" s="126"/>
    </row>
    <row r="131" spans="1:21" x14ac:dyDescent="0.25">
      <c r="A131" s="20" t="s">
        <v>143</v>
      </c>
      <c r="B131" s="11" t="s">
        <v>144</v>
      </c>
      <c r="D131" s="2"/>
      <c r="E131" s="123"/>
      <c r="F131" s="123"/>
      <c r="G131" s="124"/>
      <c r="H131" s="123"/>
      <c r="I131" s="346">
        <v>1.48E-6</v>
      </c>
      <c r="J131" s="124"/>
      <c r="K131" s="410"/>
      <c r="L131" s="419">
        <v>1.7400000000000001E-6</v>
      </c>
      <c r="M131" s="124"/>
      <c r="N131" s="123"/>
      <c r="O131" s="123"/>
      <c r="P131" s="124"/>
      <c r="Q131" s="123"/>
      <c r="R131" s="123"/>
      <c r="S131" s="124"/>
    </row>
    <row r="132" spans="1:21" s="12" customFormat="1" x14ac:dyDescent="0.25">
      <c r="A132" s="24"/>
      <c r="D132" s="13"/>
      <c r="E132" s="117"/>
      <c r="F132" s="117"/>
      <c r="G132" s="118"/>
      <c r="H132" s="117"/>
      <c r="I132" s="347"/>
      <c r="J132" s="118"/>
      <c r="K132" s="117"/>
      <c r="L132" s="377"/>
      <c r="M132" s="118"/>
      <c r="N132" s="117"/>
      <c r="O132" s="117"/>
      <c r="P132" s="118"/>
      <c r="Q132" s="117"/>
      <c r="R132" s="117"/>
      <c r="S132" s="118"/>
      <c r="U132" s="24"/>
    </row>
    <row r="133" spans="1:21" s="139" customFormat="1" ht="18.75" collapsed="1" x14ac:dyDescent="0.3">
      <c r="A133" s="138" t="s">
        <v>145</v>
      </c>
      <c r="B133" s="138"/>
      <c r="E133" s="140"/>
      <c r="F133" s="140"/>
      <c r="G133" s="140"/>
      <c r="H133" s="140"/>
      <c r="I133" s="140"/>
      <c r="J133" s="140"/>
      <c r="K133" s="140"/>
      <c r="L133" s="140"/>
      <c r="M133" s="140"/>
      <c r="N133" s="140"/>
      <c r="O133" s="140"/>
      <c r="P133" s="140"/>
      <c r="Q133" s="140"/>
      <c r="R133" s="140"/>
      <c r="S133" s="140"/>
      <c r="U133" s="141"/>
    </row>
    <row r="134" spans="1:21" ht="15" hidden="1" customHeight="1" outlineLevel="1" x14ac:dyDescent="0.25">
      <c r="B134" s="10"/>
      <c r="E134" s="113"/>
      <c r="F134" s="113"/>
      <c r="G134" s="113"/>
      <c r="H134" s="113"/>
      <c r="I134" s="113"/>
      <c r="J134" s="113"/>
      <c r="K134" s="113"/>
      <c r="L134" s="113"/>
      <c r="M134" s="113"/>
      <c r="N134" s="113"/>
      <c r="O134" s="113"/>
      <c r="P134" s="113"/>
      <c r="Q134" s="113"/>
      <c r="R134" s="113"/>
      <c r="S134" s="113"/>
    </row>
    <row r="135" spans="1:21" ht="15" hidden="1" customHeight="1" outlineLevel="1" x14ac:dyDescent="0.25">
      <c r="A135" s="82" t="s">
        <v>146</v>
      </c>
      <c r="E135" s="113"/>
      <c r="F135" s="113"/>
      <c r="G135" s="113"/>
      <c r="H135" s="113"/>
      <c r="I135" s="113"/>
      <c r="J135" s="113"/>
      <c r="K135" s="113"/>
      <c r="L135" s="113"/>
      <c r="M135" s="113"/>
      <c r="N135" s="113"/>
      <c r="O135" s="113"/>
      <c r="P135" s="113"/>
      <c r="Q135" s="113"/>
      <c r="R135" s="113"/>
      <c r="S135" s="113"/>
    </row>
    <row r="136" spans="1:21" ht="15" hidden="1" customHeight="1" outlineLevel="1" x14ac:dyDescent="0.25">
      <c r="A136" s="82"/>
      <c r="B136" t="s">
        <v>147</v>
      </c>
      <c r="E136" s="113"/>
      <c r="F136" s="113"/>
      <c r="G136" s="113"/>
      <c r="H136" s="113"/>
      <c r="I136" s="113"/>
      <c r="J136" s="113"/>
      <c r="K136" s="113"/>
      <c r="L136" s="113"/>
      <c r="M136" s="113"/>
      <c r="N136" s="113"/>
      <c r="O136" s="113"/>
      <c r="P136" s="113"/>
      <c r="Q136" s="113"/>
      <c r="R136" s="113"/>
      <c r="S136" s="113"/>
    </row>
    <row r="137" spans="1:21" ht="15" hidden="1" customHeight="1" outlineLevel="1" x14ac:dyDescent="0.25">
      <c r="A137"/>
      <c r="B137" t="s">
        <v>148</v>
      </c>
      <c r="E137" s="113"/>
      <c r="F137" s="113"/>
      <c r="G137" s="113"/>
      <c r="H137" s="113"/>
      <c r="I137" s="113"/>
      <c r="J137" s="113"/>
      <c r="K137" s="113"/>
      <c r="L137" s="113"/>
      <c r="M137" s="113"/>
      <c r="N137" s="113"/>
      <c r="O137" s="113"/>
      <c r="P137" s="113"/>
      <c r="Q137" s="113"/>
      <c r="R137" s="113"/>
      <c r="S137" s="113"/>
    </row>
    <row r="138" spans="1:21" ht="15" hidden="1" customHeight="1" outlineLevel="1" x14ac:dyDescent="0.25">
      <c r="A138"/>
      <c r="B138" t="s">
        <v>149</v>
      </c>
      <c r="E138" s="113"/>
      <c r="F138" s="113"/>
      <c r="G138" s="113"/>
      <c r="H138" s="113"/>
      <c r="I138" s="113"/>
      <c r="J138" s="113"/>
      <c r="K138" s="113"/>
      <c r="L138" s="113"/>
      <c r="M138" s="113"/>
      <c r="N138" s="113"/>
      <c r="O138" s="113"/>
      <c r="P138" s="113"/>
      <c r="Q138" s="113"/>
      <c r="R138" s="113"/>
      <c r="S138" s="113"/>
    </row>
    <row r="139" spans="1:21" ht="15" hidden="1" customHeight="1" outlineLevel="1" x14ac:dyDescent="0.25">
      <c r="A139"/>
      <c r="B139" t="s">
        <v>150</v>
      </c>
      <c r="E139" s="113"/>
      <c r="F139" s="113"/>
      <c r="G139" s="113"/>
      <c r="H139" s="113"/>
      <c r="I139" s="113"/>
      <c r="J139" s="113"/>
      <c r="K139" s="113"/>
      <c r="L139" s="113"/>
      <c r="M139" s="113"/>
      <c r="N139" s="113"/>
      <c r="O139" s="113"/>
      <c r="P139" s="113"/>
      <c r="Q139" s="113"/>
      <c r="R139" s="113"/>
      <c r="S139" s="113"/>
    </row>
    <row r="140" spans="1:21" ht="15" hidden="1" customHeight="1" outlineLevel="1" x14ac:dyDescent="0.25">
      <c r="A140"/>
      <c r="B140" t="s">
        <v>151</v>
      </c>
      <c r="E140" s="113"/>
      <c r="F140" s="113"/>
      <c r="G140" s="113"/>
      <c r="H140" s="113"/>
      <c r="I140" s="113"/>
      <c r="J140" s="113"/>
      <c r="K140" s="113"/>
      <c r="L140" s="113"/>
      <c r="M140" s="113"/>
      <c r="N140" s="113"/>
      <c r="O140" s="113"/>
      <c r="P140" s="113"/>
      <c r="Q140" s="113"/>
      <c r="R140" s="113"/>
      <c r="S140" s="113"/>
    </row>
    <row r="141" spans="1:21" ht="15" hidden="1" customHeight="1" outlineLevel="1" x14ac:dyDescent="0.25">
      <c r="A141"/>
      <c r="E141" s="113"/>
      <c r="F141" s="113"/>
      <c r="G141" s="113"/>
      <c r="H141" s="113"/>
      <c r="I141" s="113"/>
      <c r="J141" s="113"/>
      <c r="K141" s="113"/>
      <c r="L141" s="113"/>
      <c r="M141" s="113"/>
      <c r="N141" s="113"/>
      <c r="O141" s="113"/>
      <c r="P141" s="113"/>
      <c r="Q141" s="113"/>
      <c r="R141" s="113"/>
      <c r="S141" s="113"/>
    </row>
    <row r="142" spans="1:21" ht="15" hidden="1" customHeight="1" outlineLevel="1" x14ac:dyDescent="0.25">
      <c r="A142" s="82" t="s">
        <v>152</v>
      </c>
      <c r="E142" s="113"/>
      <c r="F142" s="113"/>
      <c r="G142" s="113"/>
      <c r="H142" s="113"/>
      <c r="I142" s="113"/>
      <c r="J142" s="113"/>
      <c r="K142" s="113"/>
      <c r="L142" s="113"/>
      <c r="M142" s="113"/>
      <c r="N142" s="113"/>
      <c r="O142" s="113"/>
      <c r="P142" s="113"/>
      <c r="Q142" s="113"/>
      <c r="R142" s="113"/>
      <c r="S142" s="113"/>
    </row>
    <row r="143" spans="1:21" ht="15" hidden="1" customHeight="1" outlineLevel="1" x14ac:dyDescent="0.25">
      <c r="A143" s="83" t="s">
        <v>153</v>
      </c>
      <c r="B143" s="81" t="s">
        <v>154</v>
      </c>
      <c r="E143" s="113"/>
      <c r="F143" s="113"/>
      <c r="G143" s="113"/>
      <c r="H143" s="113"/>
      <c r="I143" s="113"/>
      <c r="J143" s="113"/>
      <c r="K143" s="113"/>
      <c r="L143" s="113"/>
      <c r="M143" s="113"/>
      <c r="N143" s="113"/>
      <c r="O143" s="113"/>
      <c r="P143" s="113"/>
      <c r="Q143" s="113"/>
      <c r="R143" s="113"/>
      <c r="S143" s="113"/>
    </row>
    <row r="144" spans="1:21" ht="15" hidden="1" customHeight="1" outlineLevel="1" x14ac:dyDescent="0.25">
      <c r="A144" s="83" t="s">
        <v>155</v>
      </c>
      <c r="B144" t="s">
        <v>156</v>
      </c>
      <c r="E144" s="113"/>
      <c r="F144" s="113"/>
      <c r="G144" s="113"/>
      <c r="H144" s="113"/>
      <c r="I144" s="113"/>
      <c r="J144" s="113"/>
      <c r="K144" s="113"/>
      <c r="L144" s="113"/>
      <c r="M144" s="113"/>
      <c r="N144" s="113"/>
      <c r="O144" s="113"/>
      <c r="P144" s="113"/>
      <c r="Q144" s="113"/>
      <c r="R144" s="113"/>
      <c r="S144" s="113"/>
    </row>
    <row r="145" spans="1:19" ht="15" hidden="1" customHeight="1" outlineLevel="1" x14ac:dyDescent="0.25">
      <c r="A145" s="83" t="s">
        <v>157</v>
      </c>
      <c r="B145" s="81" t="s">
        <v>158</v>
      </c>
      <c r="E145" s="113"/>
      <c r="F145" s="113"/>
      <c r="G145" s="113"/>
      <c r="H145" s="113"/>
      <c r="I145" s="113"/>
      <c r="J145" s="113"/>
      <c r="K145" s="113"/>
      <c r="L145" s="113"/>
      <c r="M145" s="113"/>
      <c r="N145" s="113"/>
      <c r="O145" s="113"/>
      <c r="P145" s="113"/>
      <c r="Q145" s="113"/>
      <c r="R145" s="113"/>
      <c r="S145" s="113"/>
    </row>
    <row r="146" spans="1:19" ht="15" hidden="1" customHeight="1" outlineLevel="1" x14ac:dyDescent="0.25">
      <c r="A146" s="84" t="s">
        <v>159</v>
      </c>
      <c r="B146" t="s">
        <v>160</v>
      </c>
      <c r="E146" s="113"/>
      <c r="F146" s="113"/>
      <c r="G146" s="113"/>
      <c r="H146" s="113"/>
      <c r="I146" s="113"/>
      <c r="J146" s="113"/>
      <c r="K146" s="113"/>
      <c r="L146" s="113"/>
      <c r="M146" s="113"/>
      <c r="N146" s="113"/>
      <c r="O146" s="113"/>
      <c r="P146" s="113"/>
      <c r="Q146" s="113"/>
      <c r="R146" s="113"/>
      <c r="S146" s="113"/>
    </row>
    <row r="147" spans="1:19" ht="15" hidden="1" customHeight="1" outlineLevel="1" x14ac:dyDescent="0.25">
      <c r="A147" s="379"/>
      <c r="B147" s="85" t="s">
        <v>161</v>
      </c>
      <c r="E147" s="113"/>
      <c r="F147" s="113"/>
      <c r="G147" s="113"/>
      <c r="H147" s="113"/>
      <c r="I147" s="113"/>
      <c r="J147" s="113"/>
      <c r="K147" s="113"/>
      <c r="L147" s="113"/>
      <c r="M147" s="113"/>
      <c r="N147" s="113"/>
      <c r="O147" s="113"/>
      <c r="P147" s="113"/>
      <c r="Q147" s="113"/>
      <c r="R147" s="113"/>
      <c r="S147" s="113"/>
    </row>
    <row r="148" spans="1:19" ht="15" hidden="1" customHeight="1" outlineLevel="1" x14ac:dyDescent="0.25">
      <c r="A148" s="379"/>
      <c r="B148" s="85" t="s">
        <v>162</v>
      </c>
      <c r="E148" s="113"/>
      <c r="F148" s="113"/>
      <c r="G148" s="113"/>
      <c r="H148" s="113"/>
      <c r="I148" s="113"/>
      <c r="J148" s="113"/>
      <c r="K148" s="113"/>
      <c r="L148" s="113"/>
      <c r="M148" s="113"/>
      <c r="N148" s="113"/>
      <c r="O148" s="113"/>
      <c r="P148" s="113"/>
      <c r="Q148" s="113"/>
      <c r="R148" s="113"/>
      <c r="S148" s="113"/>
    </row>
    <row r="149" spans="1:19" ht="15" hidden="1" customHeight="1" outlineLevel="1" x14ac:dyDescent="0.25">
      <c r="A149" s="379"/>
      <c r="B149" s="87" t="s">
        <v>163</v>
      </c>
      <c r="E149" s="113"/>
      <c r="F149" s="113"/>
      <c r="G149" s="113"/>
      <c r="H149" s="113"/>
      <c r="I149" s="113"/>
      <c r="J149" s="113"/>
      <c r="K149" s="113"/>
      <c r="L149" s="113"/>
      <c r="M149" s="113"/>
      <c r="N149" s="113"/>
      <c r="O149" s="113"/>
      <c r="P149" s="113"/>
      <c r="Q149" s="113"/>
      <c r="R149" s="113"/>
      <c r="S149" s="113"/>
    </row>
    <row r="150" spans="1:19" ht="15" hidden="1" customHeight="1" outlineLevel="1" x14ac:dyDescent="0.25">
      <c r="A150" s="379"/>
      <c r="B150" s="87" t="s">
        <v>164</v>
      </c>
      <c r="E150" s="113"/>
      <c r="F150" s="113"/>
      <c r="G150" s="113"/>
      <c r="H150" s="113"/>
      <c r="I150" s="113"/>
      <c r="J150" s="113"/>
      <c r="K150" s="113"/>
      <c r="L150" s="113"/>
      <c r="M150" s="113"/>
      <c r="N150" s="113"/>
      <c r="O150" s="113"/>
      <c r="P150" s="113"/>
      <c r="Q150" s="113"/>
      <c r="R150" s="113"/>
      <c r="S150" s="113"/>
    </row>
    <row r="151" spans="1:19" ht="15" hidden="1" customHeight="1" outlineLevel="1" x14ac:dyDescent="0.25">
      <c r="A151" s="379"/>
      <c r="B151" s="88" t="s">
        <v>165</v>
      </c>
      <c r="E151" s="113"/>
      <c r="F151" s="113"/>
      <c r="G151" s="113"/>
      <c r="H151" s="113"/>
      <c r="I151" s="113"/>
      <c r="J151" s="113"/>
      <c r="K151" s="113"/>
      <c r="L151" s="113"/>
      <c r="M151" s="113"/>
      <c r="N151" s="113"/>
      <c r="O151" s="113"/>
      <c r="P151" s="113"/>
      <c r="Q151" s="113"/>
      <c r="R151" s="113"/>
      <c r="S151" s="113"/>
    </row>
    <row r="152" spans="1:19" ht="15" hidden="1" customHeight="1" outlineLevel="1" x14ac:dyDescent="0.25">
      <c r="A152" s="83" t="s">
        <v>166</v>
      </c>
      <c r="B152" s="81" t="s">
        <v>167</v>
      </c>
      <c r="E152" s="113"/>
      <c r="F152" s="113"/>
      <c r="G152" s="113"/>
      <c r="H152" s="113"/>
      <c r="I152" s="113"/>
      <c r="J152" s="113"/>
      <c r="K152" s="113"/>
      <c r="L152" s="113"/>
      <c r="M152" s="113"/>
      <c r="N152" s="113"/>
      <c r="O152" s="113"/>
      <c r="P152" s="113"/>
      <c r="Q152" s="113"/>
      <c r="R152" s="113"/>
      <c r="S152" s="113"/>
    </row>
    <row r="153" spans="1:19" ht="15" hidden="1" customHeight="1" outlineLevel="1" x14ac:dyDescent="0.25">
      <c r="A153" s="83" t="s">
        <v>168</v>
      </c>
      <c r="B153" t="s">
        <v>169</v>
      </c>
      <c r="E153" s="113"/>
      <c r="F153" s="113"/>
      <c r="G153" s="113"/>
      <c r="H153" s="113"/>
      <c r="I153" s="113"/>
      <c r="J153" s="113"/>
      <c r="K153" s="113"/>
      <c r="L153" s="113"/>
      <c r="M153" s="113"/>
      <c r="N153" s="113"/>
      <c r="O153" s="113"/>
      <c r="P153" s="113"/>
      <c r="Q153" s="113"/>
      <c r="R153" s="113"/>
      <c r="S153" s="113"/>
    </row>
    <row r="154" spans="1:19" ht="15" hidden="1" customHeight="1" outlineLevel="1" x14ac:dyDescent="0.25">
      <c r="A154" s="378"/>
      <c r="B154" s="10" t="s">
        <v>170</v>
      </c>
      <c r="E154" s="113"/>
      <c r="F154" s="113"/>
      <c r="G154" s="113"/>
      <c r="H154" s="113"/>
      <c r="I154" s="113"/>
      <c r="J154" s="113"/>
      <c r="K154" s="113"/>
      <c r="L154" s="113"/>
      <c r="M154" s="113"/>
      <c r="N154" s="113"/>
      <c r="O154" s="113"/>
      <c r="P154" s="113"/>
      <c r="Q154" s="113"/>
      <c r="R154" s="113"/>
      <c r="S154" s="113"/>
    </row>
    <row r="155" spans="1:19" ht="15" hidden="1" customHeight="1" outlineLevel="1" x14ac:dyDescent="0.25">
      <c r="A155" s="378"/>
      <c r="B155" s="10" t="s">
        <v>171</v>
      </c>
      <c r="E155" s="113"/>
      <c r="F155" s="113"/>
      <c r="G155" s="113"/>
      <c r="H155" s="113"/>
      <c r="I155" s="113"/>
      <c r="J155" s="113"/>
      <c r="K155" s="113"/>
      <c r="L155" s="113"/>
      <c r="M155" s="113"/>
      <c r="N155" s="113"/>
      <c r="O155" s="113"/>
      <c r="P155" s="113"/>
      <c r="Q155" s="113"/>
      <c r="R155" s="113"/>
      <c r="S155" s="113"/>
    </row>
    <row r="156" spans="1:19" ht="15" hidden="1" customHeight="1" outlineLevel="1" x14ac:dyDescent="0.25">
      <c r="A156" s="378"/>
      <c r="B156" s="10" t="s">
        <v>172</v>
      </c>
      <c r="E156" s="113"/>
      <c r="F156" s="113"/>
      <c r="G156" s="113"/>
      <c r="H156" s="113"/>
      <c r="I156" s="113"/>
      <c r="J156" s="113"/>
      <c r="K156" s="113"/>
      <c r="L156" s="113"/>
      <c r="M156" s="113"/>
      <c r="N156" s="113"/>
      <c r="O156" s="113"/>
      <c r="P156" s="113"/>
      <c r="Q156" s="113"/>
      <c r="R156" s="113"/>
      <c r="S156" s="113"/>
    </row>
    <row r="157" spans="1:19" ht="15" hidden="1" customHeight="1" outlineLevel="1" x14ac:dyDescent="0.25">
      <c r="A157"/>
      <c r="E157" s="113"/>
      <c r="F157" s="113"/>
      <c r="G157" s="113"/>
      <c r="H157" s="113"/>
      <c r="I157" s="113"/>
      <c r="J157" s="113"/>
      <c r="K157" s="113"/>
      <c r="L157" s="113"/>
      <c r="M157" s="113"/>
      <c r="N157" s="113"/>
      <c r="O157" s="113"/>
      <c r="P157" s="113"/>
      <c r="Q157" s="113"/>
      <c r="R157" s="113"/>
      <c r="S157" s="113"/>
    </row>
    <row r="158" spans="1:19" ht="15" hidden="1" customHeight="1" outlineLevel="1" x14ac:dyDescent="0.25">
      <c r="A158" s="8" t="s">
        <v>173</v>
      </c>
      <c r="E158" s="113"/>
      <c r="F158" s="113"/>
      <c r="G158" s="113"/>
      <c r="H158" s="113"/>
      <c r="I158" s="113"/>
      <c r="J158" s="113"/>
      <c r="K158" s="113"/>
      <c r="L158" s="113"/>
      <c r="M158" s="113"/>
      <c r="N158" s="113"/>
      <c r="O158" s="113"/>
      <c r="P158" s="113"/>
      <c r="Q158" s="113"/>
      <c r="R158" s="113"/>
      <c r="S158" s="113"/>
    </row>
    <row r="159" spans="1:19" ht="15" hidden="1" customHeight="1" outlineLevel="1" x14ac:dyDescent="0.25">
      <c r="A159"/>
      <c r="B159" s="20" t="s">
        <v>174</v>
      </c>
      <c r="E159" s="113"/>
      <c r="F159" s="113"/>
      <c r="G159" s="113"/>
      <c r="H159" s="113"/>
      <c r="I159" s="113"/>
      <c r="J159" s="113"/>
      <c r="K159" s="113"/>
      <c r="L159" s="113"/>
      <c r="M159" s="113"/>
      <c r="N159" s="113"/>
      <c r="O159" s="113"/>
      <c r="P159" s="113"/>
      <c r="Q159" s="113"/>
      <c r="R159" s="113"/>
      <c r="S159" s="113"/>
    </row>
    <row r="160" spans="1:19" ht="15" hidden="1" customHeight="1" outlineLevel="1" x14ac:dyDescent="0.25">
      <c r="A160"/>
      <c r="B160" s="20" t="s">
        <v>175</v>
      </c>
      <c r="E160" s="113"/>
      <c r="F160" s="113"/>
      <c r="G160" s="113"/>
      <c r="H160" s="113"/>
      <c r="I160" s="113"/>
      <c r="J160" s="113"/>
      <c r="K160" s="113"/>
      <c r="L160" s="113"/>
      <c r="M160" s="113"/>
      <c r="N160" s="113"/>
      <c r="O160" s="113"/>
      <c r="P160" s="113"/>
      <c r="Q160" s="113"/>
      <c r="R160" s="113"/>
      <c r="S160" s="113"/>
    </row>
    <row r="161" spans="1:21" ht="15" hidden="1" customHeight="1" outlineLevel="1" x14ac:dyDescent="0.25">
      <c r="A161"/>
      <c r="B161" s="20" t="s">
        <v>176</v>
      </c>
      <c r="E161" s="113"/>
      <c r="F161" s="113"/>
      <c r="G161" s="113"/>
      <c r="H161" s="113"/>
      <c r="I161" s="113"/>
      <c r="J161" s="113"/>
      <c r="K161" s="113"/>
      <c r="L161" s="113"/>
      <c r="M161" s="113"/>
      <c r="N161" s="113"/>
      <c r="O161" s="113"/>
      <c r="P161" s="113"/>
      <c r="Q161" s="113"/>
      <c r="R161" s="113"/>
      <c r="S161" s="113"/>
    </row>
    <row r="162" spans="1:21" ht="15" hidden="1" customHeight="1" outlineLevel="1" x14ac:dyDescent="0.25">
      <c r="A162"/>
      <c r="B162" s="20" t="s">
        <v>177</v>
      </c>
      <c r="E162" s="113"/>
      <c r="F162" s="113"/>
      <c r="G162" s="113"/>
      <c r="H162" s="113"/>
      <c r="I162" s="113"/>
      <c r="J162" s="113"/>
      <c r="K162" s="113"/>
      <c r="L162" s="113"/>
      <c r="M162" s="113"/>
      <c r="N162" s="113"/>
      <c r="O162" s="113"/>
      <c r="P162" s="113"/>
      <c r="Q162" s="113"/>
      <c r="R162" s="113"/>
      <c r="S162" s="113"/>
    </row>
    <row r="163" spans="1:21" s="12" customFormat="1" ht="15" hidden="1" customHeight="1" outlineLevel="1" x14ac:dyDescent="0.25">
      <c r="A163" s="24"/>
      <c r="B163" s="14"/>
      <c r="E163" s="117"/>
      <c r="F163" s="117"/>
      <c r="G163" s="117"/>
      <c r="H163" s="117"/>
      <c r="I163" s="117"/>
      <c r="J163" s="117"/>
      <c r="K163" s="117"/>
      <c r="L163" s="117"/>
      <c r="M163" s="117"/>
      <c r="N163" s="117"/>
      <c r="O163" s="117"/>
      <c r="P163" s="117"/>
      <c r="Q163" s="117"/>
      <c r="R163" s="117"/>
      <c r="S163" s="117"/>
      <c r="U163" s="24"/>
    </row>
    <row r="164" spans="1:21" x14ac:dyDescent="0.25">
      <c r="B164" s="10"/>
      <c r="E164" s="113"/>
      <c r="F164" s="113"/>
      <c r="G164" s="113"/>
      <c r="H164" s="113"/>
      <c r="I164" s="113"/>
      <c r="J164" s="113"/>
      <c r="K164" s="113"/>
      <c r="L164" s="113"/>
      <c r="M164" s="113"/>
      <c r="N164" s="113"/>
      <c r="O164" s="113"/>
      <c r="P164" s="113"/>
      <c r="Q164" s="113"/>
      <c r="R164" s="113"/>
      <c r="S164" s="113"/>
    </row>
    <row r="165" spans="1:21" s="16" customFormat="1" ht="18.75" x14ac:dyDescent="0.3">
      <c r="A165" s="23"/>
      <c r="B165" s="15" t="s">
        <v>178</v>
      </c>
      <c r="E165" s="119"/>
      <c r="F165" s="119"/>
      <c r="G165" s="119"/>
      <c r="H165" s="119"/>
      <c r="I165" s="119"/>
      <c r="J165" s="119"/>
      <c r="K165" s="119"/>
      <c r="L165" s="119"/>
      <c r="M165" s="119"/>
      <c r="N165" s="119"/>
      <c r="O165" s="119"/>
      <c r="P165" s="119"/>
      <c r="Q165" s="119"/>
      <c r="R165" s="119"/>
      <c r="S165" s="119"/>
      <c r="U165" s="23"/>
    </row>
    <row r="166" spans="1:21" x14ac:dyDescent="0.25">
      <c r="D166" s="2"/>
      <c r="E166" s="113"/>
      <c r="F166" s="113"/>
      <c r="G166" s="114"/>
      <c r="H166" s="113"/>
      <c r="I166" s="113"/>
      <c r="J166" s="114"/>
      <c r="K166" s="113"/>
      <c r="L166" s="113"/>
      <c r="M166" s="114"/>
      <c r="N166" s="113"/>
      <c r="O166" s="113"/>
      <c r="P166" s="114"/>
      <c r="Q166" s="113"/>
      <c r="R166" s="113"/>
      <c r="S166" s="114"/>
    </row>
    <row r="167" spans="1:21" x14ac:dyDescent="0.25">
      <c r="A167" s="1">
        <v>7</v>
      </c>
      <c r="B167" s="8" t="s">
        <v>179</v>
      </c>
      <c r="D167" s="2"/>
      <c r="E167" s="113"/>
      <c r="F167" s="113"/>
      <c r="G167" s="114"/>
      <c r="H167" s="113"/>
      <c r="I167" s="311"/>
      <c r="J167" s="312"/>
      <c r="K167" s="311"/>
      <c r="L167" s="311"/>
      <c r="M167" s="114"/>
      <c r="N167" s="144"/>
      <c r="O167" s="144"/>
      <c r="P167" s="148"/>
      <c r="Q167" s="144"/>
      <c r="R167" s="144"/>
      <c r="S167" s="148"/>
      <c r="U167" s="309"/>
    </row>
    <row r="168" spans="1:21" x14ac:dyDescent="0.25">
      <c r="A168" s="20">
        <v>7.1</v>
      </c>
      <c r="B168" s="10" t="s">
        <v>180</v>
      </c>
      <c r="D168" s="2"/>
      <c r="E168" s="113"/>
      <c r="F168" s="113"/>
      <c r="G168" s="114"/>
      <c r="H168" s="113"/>
      <c r="I168" s="431"/>
      <c r="J168" s="312"/>
      <c r="K168" s="311"/>
      <c r="L168" s="311"/>
      <c r="M168" s="114"/>
      <c r="N168" s="144"/>
      <c r="O168" s="144"/>
      <c r="P168" s="148"/>
      <c r="Q168" s="144"/>
      <c r="R168" s="144"/>
      <c r="S168" s="148"/>
      <c r="U168" s="309" t="s">
        <v>208</v>
      </c>
    </row>
    <row r="169" spans="1:21" s="188" customFormat="1" x14ac:dyDescent="0.25">
      <c r="A169" s="309">
        <v>7.2</v>
      </c>
      <c r="B169" s="299" t="s">
        <v>181</v>
      </c>
      <c r="D169" s="310"/>
      <c r="E169" s="311"/>
      <c r="F169" s="311"/>
      <c r="G169" s="312"/>
      <c r="H169" s="311"/>
      <c r="I169" s="348"/>
      <c r="J169" s="312"/>
      <c r="K169" s="311"/>
      <c r="L169" s="434"/>
      <c r="M169" s="312"/>
      <c r="N169" s="144"/>
      <c r="O169" s="144"/>
      <c r="P169" s="148"/>
      <c r="Q169" s="144"/>
      <c r="R169" s="144"/>
      <c r="S169" s="148"/>
      <c r="U169" s="309" t="s">
        <v>208</v>
      </c>
    </row>
    <row r="170" spans="1:21" s="188" customFormat="1" x14ac:dyDescent="0.25">
      <c r="A170" s="309">
        <v>7.3</v>
      </c>
      <c r="B170" s="299" t="s">
        <v>182</v>
      </c>
      <c r="D170" s="310"/>
      <c r="E170" s="311"/>
      <c r="F170" s="311"/>
      <c r="G170" s="312"/>
      <c r="H170" s="311"/>
      <c r="I170" s="348"/>
      <c r="J170" s="312"/>
      <c r="K170" s="311"/>
      <c r="L170" s="434"/>
      <c r="M170" s="312"/>
      <c r="N170" s="144"/>
      <c r="O170" s="144"/>
      <c r="P170" s="148"/>
      <c r="Q170" s="144"/>
      <c r="R170" s="144"/>
      <c r="S170" s="148"/>
      <c r="U170" s="309" t="s">
        <v>208</v>
      </c>
    </row>
    <row r="171" spans="1:21" s="188" customFormat="1" x14ac:dyDescent="0.25">
      <c r="A171" s="309">
        <v>7.4</v>
      </c>
      <c r="B171" s="299" t="s">
        <v>183</v>
      </c>
      <c r="D171" s="310"/>
      <c r="E171" s="311"/>
      <c r="F171" s="311"/>
      <c r="G171" s="312"/>
      <c r="H171" s="311"/>
      <c r="I171" s="159"/>
      <c r="J171" s="312"/>
      <c r="K171" s="311"/>
      <c r="L171" s="311"/>
      <c r="M171" s="312"/>
      <c r="N171" s="144"/>
      <c r="O171" s="144"/>
      <c r="P171" s="148"/>
      <c r="Q171" s="144"/>
      <c r="R171" s="144"/>
      <c r="S171" s="148"/>
      <c r="U171" s="309" t="s">
        <v>208</v>
      </c>
    </row>
    <row r="172" spans="1:21" s="188" customFormat="1" x14ac:dyDescent="0.25">
      <c r="A172" s="309">
        <v>7.5</v>
      </c>
      <c r="B172" s="299" t="s">
        <v>184</v>
      </c>
      <c r="D172" s="310"/>
      <c r="E172" s="311"/>
      <c r="F172" s="311"/>
      <c r="G172" s="312"/>
      <c r="H172" s="311"/>
      <c r="I172" s="348"/>
      <c r="J172" s="312"/>
      <c r="K172" s="311"/>
      <c r="L172" s="311"/>
      <c r="M172" s="312"/>
      <c r="N172" s="144"/>
      <c r="O172" s="144"/>
      <c r="P172" s="148"/>
      <c r="Q172" s="144"/>
      <c r="R172" s="144"/>
      <c r="S172" s="148"/>
      <c r="U172" s="309" t="s">
        <v>208</v>
      </c>
    </row>
    <row r="173" spans="1:21" s="188" customFormat="1" x14ac:dyDescent="0.25">
      <c r="A173" s="309">
        <v>7.6</v>
      </c>
      <c r="B173" s="299" t="s">
        <v>185</v>
      </c>
      <c r="D173" s="310"/>
      <c r="E173" s="311"/>
      <c r="F173" s="311"/>
      <c r="G173" s="312"/>
      <c r="H173" s="311"/>
      <c r="I173" s="349"/>
      <c r="J173" s="312"/>
      <c r="K173" s="311"/>
      <c r="L173" s="311"/>
      <c r="M173" s="312"/>
      <c r="N173" s="144"/>
      <c r="O173" s="144"/>
      <c r="P173" s="148"/>
      <c r="Q173" s="144"/>
      <c r="R173" s="144"/>
      <c r="S173" s="148"/>
      <c r="U173" s="309" t="s">
        <v>208</v>
      </c>
    </row>
    <row r="174" spans="1:21" s="188" customFormat="1" x14ac:dyDescent="0.25">
      <c r="A174" s="309">
        <v>7.7</v>
      </c>
      <c r="B174" s="299" t="s">
        <v>186</v>
      </c>
      <c r="D174" s="310"/>
      <c r="E174" s="311"/>
      <c r="F174" s="311"/>
      <c r="G174" s="312"/>
      <c r="H174" s="311"/>
      <c r="J174" s="312"/>
      <c r="K174" s="311"/>
      <c r="L174" s="311"/>
      <c r="M174" s="312"/>
      <c r="N174" s="144"/>
      <c r="O174" s="144"/>
      <c r="P174" s="148"/>
      <c r="Q174" s="144"/>
      <c r="R174" s="144"/>
      <c r="S174" s="148"/>
      <c r="U174" s="309"/>
    </row>
    <row r="175" spans="1:21" s="188" customFormat="1" x14ac:dyDescent="0.25">
      <c r="A175" s="309" t="s">
        <v>187</v>
      </c>
      <c r="B175" s="300" t="s">
        <v>188</v>
      </c>
      <c r="D175" s="310"/>
      <c r="E175" s="311"/>
      <c r="F175" s="313"/>
      <c r="G175" s="314"/>
      <c r="H175" s="313"/>
      <c r="I175" s="188">
        <v>1.28</v>
      </c>
      <c r="J175" s="314"/>
      <c r="K175" s="313"/>
      <c r="L175" s="313">
        <v>1.0900000000000001</v>
      </c>
      <c r="M175" s="312"/>
      <c r="N175" s="144"/>
      <c r="O175" s="144"/>
      <c r="P175" s="148"/>
      <c r="Q175" s="144"/>
      <c r="R175" s="144"/>
      <c r="S175" s="148"/>
      <c r="U175" s="309"/>
    </row>
    <row r="176" spans="1:21" s="188" customFormat="1" x14ac:dyDescent="0.25">
      <c r="A176" s="309" t="s">
        <v>189</v>
      </c>
      <c r="B176" s="300" t="s">
        <v>190</v>
      </c>
      <c r="D176" s="310"/>
      <c r="E176" s="311"/>
      <c r="F176" s="313"/>
      <c r="G176" s="314"/>
      <c r="H176" s="313"/>
      <c r="I176" s="188">
        <v>0.45</v>
      </c>
      <c r="J176" s="314"/>
      <c r="K176" s="313"/>
      <c r="L176" s="313">
        <v>0.19</v>
      </c>
      <c r="M176" s="312"/>
      <c r="N176" s="144"/>
      <c r="O176" s="144"/>
      <c r="P176" s="148"/>
      <c r="Q176" s="144"/>
      <c r="R176" s="144"/>
      <c r="S176" s="148"/>
      <c r="U176" s="309"/>
    </row>
    <row r="177" spans="1:21" s="188" customFormat="1" x14ac:dyDescent="0.25">
      <c r="A177" s="309" t="s">
        <v>191</v>
      </c>
      <c r="B177" s="300" t="s">
        <v>192</v>
      </c>
      <c r="D177" s="310"/>
      <c r="E177" s="311"/>
      <c r="F177" s="313"/>
      <c r="G177" s="314"/>
      <c r="H177" s="313"/>
      <c r="I177" s="188">
        <v>0.6</v>
      </c>
      <c r="J177" s="314"/>
      <c r="K177" s="313"/>
      <c r="L177" s="313">
        <v>0.32</v>
      </c>
      <c r="M177" s="312"/>
      <c r="N177" s="144"/>
      <c r="O177" s="144"/>
      <c r="P177" s="148"/>
      <c r="Q177" s="144"/>
      <c r="R177" s="144"/>
      <c r="S177" s="148"/>
      <c r="U177" s="309"/>
    </row>
    <row r="178" spans="1:21" s="188" customFormat="1" x14ac:dyDescent="0.25">
      <c r="A178" s="309" t="s">
        <v>193</v>
      </c>
      <c r="B178" s="300" t="s">
        <v>194</v>
      </c>
      <c r="D178" s="310"/>
      <c r="E178" s="311"/>
      <c r="F178" s="313"/>
      <c r="G178" s="314"/>
      <c r="H178" s="313"/>
      <c r="I178" s="351">
        <v>0</v>
      </c>
      <c r="J178" s="314"/>
      <c r="K178" s="313"/>
      <c r="L178" s="311">
        <v>0</v>
      </c>
      <c r="M178" s="312"/>
      <c r="N178" s="144"/>
      <c r="O178" s="144"/>
      <c r="P178" s="148"/>
      <c r="Q178" s="144"/>
      <c r="R178" s="144"/>
      <c r="S178" s="148"/>
      <c r="U178" s="309"/>
    </row>
    <row r="179" spans="1:21" s="188" customFormat="1" x14ac:dyDescent="0.25">
      <c r="A179" s="309"/>
      <c r="B179" s="299"/>
      <c r="D179" s="310"/>
      <c r="E179" s="311"/>
      <c r="F179" s="311"/>
      <c r="G179" s="312"/>
      <c r="H179" s="311"/>
      <c r="J179" s="312"/>
      <c r="K179" s="311"/>
      <c r="L179" s="311"/>
      <c r="M179" s="312"/>
      <c r="N179" s="144"/>
      <c r="O179" s="144"/>
      <c r="P179" s="148"/>
      <c r="Q179" s="144"/>
      <c r="R179" s="144"/>
      <c r="S179" s="148"/>
      <c r="U179" s="309"/>
    </row>
    <row r="180" spans="1:21" s="188" customFormat="1" x14ac:dyDescent="0.25">
      <c r="A180" s="303">
        <v>8</v>
      </c>
      <c r="B180" s="305" t="s">
        <v>196</v>
      </c>
      <c r="D180" s="310"/>
      <c r="E180" s="311"/>
      <c r="F180" s="311"/>
      <c r="G180" s="312"/>
      <c r="H180" s="311"/>
      <c r="J180" s="312"/>
      <c r="K180" s="311"/>
      <c r="L180" s="311"/>
      <c r="M180" s="312"/>
      <c r="N180" s="144"/>
      <c r="O180" s="144"/>
      <c r="P180" s="148"/>
      <c r="Q180" s="144"/>
      <c r="R180" s="144"/>
      <c r="S180" s="148"/>
      <c r="U180" s="309"/>
    </row>
    <row r="181" spans="1:21" s="188" customFormat="1" x14ac:dyDescent="0.25">
      <c r="A181" s="309">
        <v>8.1</v>
      </c>
      <c r="B181" s="299" t="s">
        <v>197</v>
      </c>
      <c r="D181" s="310"/>
      <c r="E181" s="311"/>
      <c r="F181" s="313"/>
      <c r="G181" s="314"/>
      <c r="H181" s="313"/>
      <c r="I181" s="311">
        <v>19007</v>
      </c>
      <c r="J181" s="314"/>
      <c r="K181" s="313"/>
      <c r="L181" s="311">
        <v>15252</v>
      </c>
      <c r="M181" s="312"/>
      <c r="N181" s="144"/>
      <c r="O181" s="144"/>
      <c r="P181" s="148"/>
      <c r="Q181" s="144"/>
      <c r="R181" s="144"/>
      <c r="S181" s="148"/>
      <c r="U181" s="309"/>
    </row>
    <row r="182" spans="1:21" s="188" customFormat="1" x14ac:dyDescent="0.25">
      <c r="A182" s="309">
        <v>8.1999999999999993</v>
      </c>
      <c r="B182" s="299" t="s">
        <v>198</v>
      </c>
      <c r="D182" s="310"/>
      <c r="E182" s="311"/>
      <c r="F182" s="313"/>
      <c r="G182" s="314"/>
      <c r="H182" s="313"/>
      <c r="I182" s="311">
        <v>107803</v>
      </c>
      <c r="J182" s="314"/>
      <c r="K182" s="313"/>
      <c r="L182" s="311">
        <v>90207</v>
      </c>
      <c r="M182" s="312"/>
      <c r="N182" s="144"/>
      <c r="O182" s="144"/>
      <c r="P182" s="148"/>
      <c r="Q182" s="144"/>
      <c r="R182" s="144"/>
      <c r="S182" s="148"/>
      <c r="U182" s="309"/>
    </row>
    <row r="183" spans="1:21" s="188" customFormat="1" x14ac:dyDescent="0.25">
      <c r="A183" s="309">
        <v>8.3000000000000007</v>
      </c>
      <c r="B183" s="299" t="s">
        <v>199</v>
      </c>
      <c r="D183" s="310"/>
      <c r="E183" s="311"/>
      <c r="F183" s="313"/>
      <c r="G183" s="314"/>
      <c r="H183" s="313"/>
      <c r="I183" s="188">
        <v>6.0999999999999997E-4</v>
      </c>
      <c r="J183" s="314"/>
      <c r="K183" s="313"/>
      <c r="L183" s="411">
        <v>4.8000000000000001E-4</v>
      </c>
      <c r="M183" s="312"/>
      <c r="N183" s="144"/>
      <c r="O183" s="144"/>
      <c r="P183" s="148"/>
      <c r="Q183" s="144"/>
      <c r="R183" s="144"/>
      <c r="S183" s="148"/>
      <c r="U183" s="309"/>
    </row>
    <row r="184" spans="1:21" s="188" customFormat="1" x14ac:dyDescent="0.25">
      <c r="A184" s="309">
        <v>8.4</v>
      </c>
      <c r="B184" s="299" t="s">
        <v>200</v>
      </c>
      <c r="D184" s="310"/>
      <c r="E184" s="311"/>
      <c r="F184" s="313"/>
      <c r="G184" s="314"/>
      <c r="H184" s="313"/>
      <c r="I184" s="188">
        <v>3.4399999999999999E-3</v>
      </c>
      <c r="J184" s="314"/>
      <c r="K184" s="313"/>
      <c r="L184" s="411">
        <v>2.8300000000000001E-3</v>
      </c>
      <c r="M184" s="312"/>
      <c r="N184" s="144"/>
      <c r="O184" s="144"/>
      <c r="P184" s="148"/>
      <c r="Q184" s="144"/>
      <c r="R184" s="144"/>
      <c r="S184" s="148"/>
      <c r="U184" s="309"/>
    </row>
    <row r="185" spans="1:21" x14ac:dyDescent="0.25">
      <c r="D185" s="2"/>
      <c r="E185" s="113"/>
      <c r="F185" s="113"/>
      <c r="G185" s="114"/>
      <c r="H185" s="113"/>
      <c r="I185" s="188"/>
      <c r="J185" s="312"/>
      <c r="K185" s="311"/>
      <c r="L185" s="311"/>
      <c r="M185" s="114"/>
      <c r="N185" s="144"/>
      <c r="O185" s="144"/>
      <c r="P185" s="148"/>
      <c r="Q185" s="144"/>
      <c r="R185" s="144"/>
      <c r="S185" s="148"/>
    </row>
    <row r="186" spans="1:21" x14ac:dyDescent="0.25">
      <c r="A186" s="1">
        <v>9</v>
      </c>
      <c r="B186" s="8" t="s">
        <v>201</v>
      </c>
      <c r="D186" s="2"/>
      <c r="E186" s="113"/>
      <c r="F186" s="113"/>
      <c r="G186" s="114"/>
      <c r="H186" s="113"/>
      <c r="I186" s="188"/>
      <c r="J186" s="312"/>
      <c r="K186" s="311"/>
      <c r="L186" s="311"/>
      <c r="M186" s="114"/>
      <c r="N186" s="144"/>
      <c r="O186" s="144"/>
      <c r="P186" s="148"/>
      <c r="Q186" s="144"/>
      <c r="R186" s="144"/>
      <c r="S186" s="148"/>
    </row>
    <row r="187" spans="1:21" x14ac:dyDescent="0.25">
      <c r="A187" s="20">
        <v>9.1</v>
      </c>
      <c r="B187" s="10" t="s">
        <v>202</v>
      </c>
      <c r="D187" s="2"/>
      <c r="E187" s="113"/>
      <c r="F187" s="145"/>
      <c r="G187" s="146"/>
      <c r="H187" s="145"/>
      <c r="I187" s="159">
        <v>4.1399999999999997</v>
      </c>
      <c r="J187" s="435"/>
      <c r="K187" s="408"/>
      <c r="L187" s="437">
        <v>3.6</v>
      </c>
      <c r="M187" s="114"/>
      <c r="N187" s="144"/>
      <c r="O187" s="144"/>
      <c r="P187" s="148"/>
      <c r="Q187" s="144"/>
      <c r="R187" s="144"/>
      <c r="S187" s="148"/>
    </row>
    <row r="188" spans="1:21" x14ac:dyDescent="0.25">
      <c r="A188" s="20">
        <v>9.1999999999999993</v>
      </c>
      <c r="B188" s="10" t="s">
        <v>203</v>
      </c>
      <c r="D188" s="2"/>
      <c r="E188" s="113"/>
      <c r="F188" s="145"/>
      <c r="G188" s="146"/>
      <c r="H188" s="145"/>
      <c r="I188" s="442">
        <v>0.71</v>
      </c>
      <c r="J188" s="435"/>
      <c r="K188" s="408"/>
      <c r="L188" s="413">
        <v>0.72319999999999995</v>
      </c>
      <c r="M188" s="114"/>
      <c r="N188" s="144"/>
      <c r="O188" s="144"/>
      <c r="P188" s="148"/>
      <c r="Q188" s="144"/>
      <c r="R188" s="144"/>
      <c r="S188" s="148"/>
    </row>
    <row r="189" spans="1:21" s="12" customFormat="1" x14ac:dyDescent="0.25">
      <c r="A189" s="24"/>
      <c r="B189" s="14"/>
      <c r="D189" s="13"/>
      <c r="E189" s="117"/>
      <c r="F189" s="117"/>
      <c r="G189" s="118"/>
      <c r="H189" s="117"/>
      <c r="I189" s="414"/>
      <c r="J189" s="415"/>
      <c r="K189" s="414"/>
      <c r="L189" s="414"/>
      <c r="M189" s="118"/>
      <c r="N189" s="117"/>
      <c r="O189" s="117"/>
      <c r="P189" s="118"/>
      <c r="Q189" s="117"/>
      <c r="R189" s="117"/>
      <c r="S189" s="118"/>
      <c r="U189" s="24"/>
    </row>
    <row r="190" spans="1:21" x14ac:dyDescent="0.25">
      <c r="B190" s="10"/>
      <c r="C190" s="10"/>
      <c r="D190" s="10"/>
      <c r="E190" s="120"/>
      <c r="F190" s="120"/>
      <c r="G190" s="120"/>
      <c r="H190" s="120"/>
      <c r="I190" s="120"/>
      <c r="J190" s="120"/>
      <c r="K190" s="120"/>
      <c r="L190" s="120"/>
      <c r="M190" s="120"/>
      <c r="N190" s="120"/>
      <c r="O190" s="120"/>
      <c r="P190" s="120"/>
      <c r="Q190" s="120"/>
      <c r="R190" s="120"/>
      <c r="S190" s="120"/>
      <c r="T190" s="10"/>
      <c r="U190" s="10"/>
    </row>
    <row r="191" spans="1:21" s="16" customFormat="1" ht="18.75" x14ac:dyDescent="0.3">
      <c r="A191" s="23"/>
      <c r="B191" s="15" t="s">
        <v>204</v>
      </c>
      <c r="E191" s="119"/>
      <c r="F191" s="119"/>
      <c r="G191" s="119"/>
      <c r="H191" s="119"/>
      <c r="I191" s="119"/>
      <c r="J191" s="119"/>
      <c r="K191" s="119"/>
      <c r="L191" s="119"/>
      <c r="M191" s="119"/>
      <c r="N191" s="119"/>
      <c r="O191" s="119"/>
      <c r="P191" s="119"/>
      <c r="Q191" s="119"/>
      <c r="R191" s="119"/>
      <c r="S191" s="119"/>
      <c r="U191" s="23"/>
    </row>
    <row r="192" spans="1:21" x14ac:dyDescent="0.25">
      <c r="D192" s="2"/>
      <c r="E192" s="113"/>
      <c r="F192" s="113"/>
      <c r="G192" s="114"/>
      <c r="H192" s="113"/>
      <c r="I192" s="113"/>
      <c r="J192" s="114"/>
      <c r="K192" s="113"/>
      <c r="L192" s="113"/>
      <c r="M192" s="114"/>
      <c r="N192" s="113"/>
      <c r="O192" s="113"/>
      <c r="P192" s="114"/>
      <c r="Q192" s="113"/>
      <c r="R192" s="113"/>
      <c r="S192" s="114"/>
    </row>
    <row r="193" spans="1:21" x14ac:dyDescent="0.25">
      <c r="B193" s="76" t="s">
        <v>205</v>
      </c>
      <c r="D193" s="2"/>
      <c r="E193" s="113"/>
      <c r="F193" s="113"/>
      <c r="G193" s="114"/>
      <c r="H193" s="113"/>
      <c r="I193" s="113"/>
      <c r="J193" s="114"/>
      <c r="K193" s="113"/>
      <c r="L193" s="113"/>
      <c r="M193" s="114"/>
      <c r="N193" s="113"/>
      <c r="O193" s="113"/>
      <c r="P193" s="114"/>
      <c r="Q193" s="113"/>
      <c r="R193" s="113"/>
      <c r="S193" s="114"/>
    </row>
    <row r="194" spans="1:21" x14ac:dyDescent="0.25">
      <c r="B194" s="11"/>
      <c r="D194" s="2"/>
      <c r="E194" s="113"/>
      <c r="F194" s="113"/>
      <c r="G194" s="114"/>
      <c r="H194" s="113"/>
      <c r="I194" s="113"/>
      <c r="J194" s="114"/>
      <c r="K194" s="113"/>
      <c r="L194" s="113"/>
      <c r="M194" s="114"/>
      <c r="N194" s="113"/>
      <c r="O194" s="113"/>
      <c r="P194" s="114"/>
      <c r="Q194" s="113"/>
      <c r="R194" s="113"/>
      <c r="S194" s="114"/>
    </row>
    <row r="195" spans="1:21" s="12" customFormat="1" x14ac:dyDescent="0.25">
      <c r="A195" s="24"/>
      <c r="B195" s="73"/>
      <c r="D195" s="13"/>
      <c r="E195" s="117"/>
      <c r="F195" s="117"/>
      <c r="G195" s="118"/>
      <c r="H195" s="117"/>
      <c r="I195" s="117"/>
      <c r="J195" s="118"/>
      <c r="K195" s="117"/>
      <c r="L195" s="117"/>
      <c r="M195" s="118"/>
      <c r="N195" s="117"/>
      <c r="O195" s="117"/>
      <c r="P195" s="118"/>
      <c r="Q195" s="117"/>
      <c r="R195" s="117"/>
      <c r="S195" s="118"/>
      <c r="U195" s="24"/>
    </row>
    <row r="197" spans="1:21" x14ac:dyDescent="0.25">
      <c r="B197" s="154" t="s">
        <v>206</v>
      </c>
    </row>
  </sheetData>
  <mergeCells count="5">
    <mergeCell ref="B12:C12"/>
    <mergeCell ref="U47:W48"/>
    <mergeCell ref="F119:R119"/>
    <mergeCell ref="U18:W18"/>
    <mergeCell ref="U19:W20"/>
  </mergeCells>
  <dataValidations count="1">
    <dataValidation type="list" allowBlank="1" showInputMessage="1" showErrorMessage="1" sqref="F119" xr:uid="{E2D933F6-FCCE-4601-9376-C6564F8EA822}">
      <formula1>list_GenerationBasis</formula1>
    </dataValidation>
  </dataValidations>
  <pageMargins left="0.7" right="0.7" top="0.75" bottom="0.75" header="0.3" footer="0.3"/>
  <pageSetup scale="50" fitToHeight="3" orientation="landscape" r:id="rId1"/>
  <headerFooter>
    <oddFooter>&amp;R&amp;P&amp;L&amp;"Calibri"&amp;11&amp;K000000© 2018 Edison Electric Institute.  All rights reserved.  _x000D_&amp;1#&amp;"Calibri"&amp;14&amp;K000000Business Use</oddFooter>
  </headerFooter>
  <rowBreaks count="2" manualBreakCount="2">
    <brk id="83" max="21" man="1"/>
    <brk id="164" max="2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C3E6C-6B56-4679-B04A-77EB4521F27C}">
  <sheetPr>
    <tabColor rgb="FF92D050"/>
    <outlinePr summaryBelow="0"/>
  </sheetPr>
  <dimension ref="A1:W197"/>
  <sheetViews>
    <sheetView showGridLines="0" zoomScale="90" zoomScaleNormal="90" workbookViewId="0">
      <pane ySplit="14" topLeftCell="A82" activePane="bottomLeft" state="frozen"/>
      <selection pane="bottomLeft" activeCell="C8" sqref="C8"/>
    </sheetView>
  </sheetViews>
  <sheetFormatPr defaultColWidth="9.140625" defaultRowHeight="15" outlineLevelRow="1" x14ac:dyDescent="0.25"/>
  <cols>
    <col min="1" max="1" width="8.140625" style="20" bestFit="1" customWidth="1"/>
    <col min="2" max="2" width="29" customWidth="1"/>
    <col min="3" max="3" width="52" customWidth="1"/>
    <col min="4" max="5" width="2.140625" customWidth="1"/>
    <col min="6" max="6" width="11" bestFit="1" customWidth="1"/>
    <col min="7" max="8" width="2.140625" customWidth="1"/>
    <col min="9" max="9" width="14.42578125" bestFit="1" customWidth="1"/>
    <col min="10" max="11" width="2.140625" customWidth="1"/>
    <col min="12" max="12" width="14.5703125" bestFit="1" customWidth="1"/>
    <col min="13" max="14" width="2.140625" customWidth="1"/>
    <col min="15" max="15" width="9.7109375" customWidth="1"/>
    <col min="16" max="17" width="2.140625" customWidth="1"/>
    <col min="18" max="18" width="9.7109375" customWidth="1"/>
    <col min="19" max="20" width="2.140625" customWidth="1"/>
    <col min="21" max="21" width="68.85546875" style="20" customWidth="1"/>
    <col min="22" max="22" width="4.7109375" customWidth="1"/>
  </cols>
  <sheetData>
    <row r="1" spans="1:22" ht="56.25" customHeight="1" x14ac:dyDescent="0.25">
      <c r="C1" s="164" t="s">
        <v>0</v>
      </c>
      <c r="D1" s="164"/>
      <c r="E1" s="164"/>
      <c r="F1" s="164"/>
      <c r="G1" s="164"/>
      <c r="H1" s="164"/>
      <c r="I1" s="164"/>
      <c r="J1" s="164"/>
      <c r="K1" s="164"/>
      <c r="L1" s="164"/>
      <c r="M1" s="164"/>
      <c r="N1" s="164"/>
      <c r="O1" s="164"/>
      <c r="P1" s="164"/>
      <c r="Q1" s="164"/>
      <c r="R1" s="164"/>
      <c r="S1" s="164"/>
      <c r="T1" s="164"/>
      <c r="U1" s="164"/>
    </row>
    <row r="2" spans="1:22" outlineLevel="1" collapsed="1" x14ac:dyDescent="0.25">
      <c r="B2" s="8" t="s">
        <v>1</v>
      </c>
      <c r="C2" s="337" t="s">
        <v>2</v>
      </c>
      <c r="D2" s="1"/>
      <c r="E2" s="1"/>
      <c r="F2" s="1"/>
      <c r="G2" s="3"/>
      <c r="H2" s="3"/>
      <c r="I2" s="3"/>
      <c r="J2" s="3"/>
      <c r="K2" s="3"/>
      <c r="L2" s="3"/>
      <c r="M2" s="3"/>
      <c r="N2" s="3"/>
      <c r="O2" s="1"/>
      <c r="P2" s="3"/>
      <c r="Q2" s="3"/>
      <c r="R2" s="1"/>
      <c r="S2" s="3"/>
      <c r="T2" s="3"/>
    </row>
    <row r="3" spans="1:22" outlineLevel="1" x14ac:dyDescent="0.25">
      <c r="B3" s="8" t="s">
        <v>3</v>
      </c>
      <c r="C3" s="337" t="s">
        <v>510</v>
      </c>
      <c r="D3" s="1"/>
      <c r="E3" s="1"/>
      <c r="F3" s="1"/>
      <c r="G3" s="3"/>
      <c r="H3" s="3"/>
      <c r="I3" s="3"/>
      <c r="J3" s="3"/>
      <c r="K3" s="3"/>
      <c r="L3" s="3"/>
      <c r="M3" s="3"/>
      <c r="N3" s="3"/>
      <c r="O3" s="1"/>
      <c r="P3" s="3"/>
      <c r="Q3" s="3"/>
      <c r="R3" s="1"/>
      <c r="S3" s="3"/>
      <c r="T3" s="3"/>
    </row>
    <row r="4" spans="1:22" outlineLevel="1" x14ac:dyDescent="0.25">
      <c r="B4" s="8" t="s">
        <v>4</v>
      </c>
      <c r="C4" s="337" t="s">
        <v>511</v>
      </c>
      <c r="D4" s="1"/>
      <c r="E4" s="1"/>
      <c r="F4" s="1"/>
      <c r="G4" s="3"/>
      <c r="H4" s="3"/>
      <c r="I4" s="3"/>
      <c r="J4" s="3"/>
      <c r="K4" s="3"/>
      <c r="L4" s="3"/>
      <c r="M4" s="3"/>
      <c r="N4" s="3"/>
      <c r="O4" s="1"/>
      <c r="P4" s="3"/>
      <c r="Q4" s="3"/>
      <c r="R4" s="1"/>
      <c r="S4" s="3"/>
      <c r="T4" s="3"/>
    </row>
    <row r="5" spans="1:22" outlineLevel="1" x14ac:dyDescent="0.25">
      <c r="B5" s="8" t="s">
        <v>6</v>
      </c>
      <c r="C5" s="337" t="s">
        <v>512</v>
      </c>
      <c r="D5" s="1"/>
      <c r="E5" s="1"/>
      <c r="F5" s="1"/>
      <c r="G5" s="3"/>
      <c r="H5" s="3"/>
      <c r="I5" s="3"/>
      <c r="J5" s="3"/>
      <c r="K5" s="3"/>
      <c r="L5" s="3"/>
      <c r="M5" s="3"/>
      <c r="N5" s="3"/>
      <c r="O5" s="1"/>
      <c r="P5" s="3"/>
      <c r="Q5" s="3"/>
      <c r="R5" s="1"/>
      <c r="S5" s="3"/>
      <c r="T5" s="3"/>
    </row>
    <row r="6" spans="1:22" outlineLevel="1" x14ac:dyDescent="0.25">
      <c r="B6" s="8" t="s">
        <v>7</v>
      </c>
      <c r="C6" s="337" t="s">
        <v>513</v>
      </c>
      <c r="D6" s="1"/>
      <c r="E6" s="1"/>
      <c r="F6" s="1"/>
      <c r="G6" s="3"/>
      <c r="H6" s="3"/>
      <c r="I6" s="3"/>
      <c r="J6" s="3"/>
      <c r="K6" s="3"/>
      <c r="L6" s="3"/>
      <c r="M6" s="3"/>
      <c r="N6" s="3"/>
      <c r="O6" s="1"/>
      <c r="P6" s="3"/>
      <c r="Q6" s="3"/>
      <c r="R6" s="1"/>
      <c r="S6" s="3"/>
      <c r="T6" s="3"/>
    </row>
    <row r="7" spans="1:22" outlineLevel="1" x14ac:dyDescent="0.25">
      <c r="B7" s="8" t="s">
        <v>9</v>
      </c>
      <c r="C7" s="337" t="s">
        <v>10</v>
      </c>
      <c r="D7" s="1"/>
      <c r="E7" s="1"/>
      <c r="F7" s="1"/>
      <c r="G7" s="3"/>
      <c r="H7" s="3"/>
      <c r="I7" s="3"/>
      <c r="J7" s="3"/>
      <c r="K7" s="3"/>
      <c r="L7" s="3"/>
      <c r="M7" s="3"/>
      <c r="N7" s="3"/>
      <c r="O7" s="1"/>
      <c r="P7" s="3"/>
      <c r="Q7" s="3"/>
      <c r="R7" s="1"/>
      <c r="S7" s="3"/>
      <c r="T7" s="3"/>
    </row>
    <row r="8" spans="1:22" outlineLevel="1" x14ac:dyDescent="0.25">
      <c r="B8" s="8" t="s">
        <v>11</v>
      </c>
      <c r="C8" s="457">
        <v>45170</v>
      </c>
      <c r="D8" s="1"/>
      <c r="E8" s="1"/>
      <c r="F8" s="1"/>
      <c r="G8" s="3"/>
      <c r="H8" s="3"/>
      <c r="I8" s="3"/>
      <c r="J8" s="3"/>
      <c r="K8" s="3"/>
      <c r="L8" s="3"/>
      <c r="M8" s="3"/>
      <c r="N8" s="3"/>
      <c r="O8" s="1"/>
      <c r="P8" s="3"/>
      <c r="Q8" s="3"/>
      <c r="R8" s="1"/>
      <c r="S8" s="3"/>
      <c r="T8" s="3"/>
    </row>
    <row r="10" spans="1:22" s="4" customFormat="1" ht="6" customHeight="1" x14ac:dyDescent="0.25">
      <c r="A10" s="21"/>
      <c r="D10" s="5"/>
      <c r="G10" s="5"/>
      <c r="J10" s="5"/>
      <c r="M10" s="5"/>
      <c r="P10" s="5"/>
      <c r="S10" s="5"/>
      <c r="U10" s="69"/>
    </row>
    <row r="11" spans="1:22" s="17" customFormat="1" x14ac:dyDescent="0.25">
      <c r="A11" s="75"/>
      <c r="D11" s="9"/>
      <c r="F11" s="17" t="s">
        <v>12</v>
      </c>
      <c r="G11" s="9"/>
      <c r="I11" s="17" t="s">
        <v>13</v>
      </c>
      <c r="J11" s="9"/>
      <c r="L11" s="17" t="s">
        <v>14</v>
      </c>
      <c r="M11" s="9"/>
      <c r="O11" s="17" t="s">
        <v>15</v>
      </c>
      <c r="P11" s="9"/>
      <c r="R11" s="17" t="s">
        <v>16</v>
      </c>
      <c r="S11" s="9"/>
    </row>
    <row r="12" spans="1:22" s="17" customFormat="1" x14ac:dyDescent="0.25">
      <c r="A12" s="18" t="s">
        <v>17</v>
      </c>
      <c r="B12" s="461" t="s">
        <v>18</v>
      </c>
      <c r="C12" s="462"/>
      <c r="D12" s="9"/>
      <c r="F12" s="18"/>
      <c r="G12" s="9"/>
      <c r="H12" s="68"/>
      <c r="I12" s="74">
        <v>2021</v>
      </c>
      <c r="J12" s="9"/>
      <c r="K12" s="68"/>
      <c r="L12" s="18">
        <v>2022</v>
      </c>
      <c r="M12" s="9"/>
      <c r="O12" s="18">
        <v>2023</v>
      </c>
      <c r="P12" s="9"/>
      <c r="R12" s="18"/>
      <c r="S12" s="9"/>
      <c r="U12" s="71" t="s">
        <v>19</v>
      </c>
      <c r="V12" s="72"/>
    </row>
    <row r="13" spans="1:22" s="79" customFormat="1" x14ac:dyDescent="0.25">
      <c r="A13" s="77"/>
      <c r="B13" s="77"/>
      <c r="C13" s="77"/>
      <c r="D13" s="78"/>
      <c r="F13" s="80"/>
      <c r="G13" s="78"/>
      <c r="I13" s="80"/>
      <c r="J13" s="78"/>
      <c r="L13" s="80"/>
      <c r="M13" s="78"/>
      <c r="O13" s="80"/>
      <c r="P13" s="78"/>
      <c r="R13" s="80"/>
      <c r="S13" s="78"/>
    </row>
    <row r="14" spans="1:22" s="6" customFormat="1" ht="6" customHeight="1" x14ac:dyDescent="0.25">
      <c r="A14" s="22"/>
      <c r="D14" s="7"/>
      <c r="G14" s="7"/>
      <c r="J14" s="7"/>
      <c r="M14" s="7"/>
      <c r="P14" s="7"/>
      <c r="S14" s="7"/>
      <c r="U14" s="70"/>
    </row>
    <row r="16" spans="1:22" s="16" customFormat="1" ht="18.75" x14ac:dyDescent="0.3">
      <c r="A16" s="23"/>
      <c r="B16" s="15" t="s">
        <v>20</v>
      </c>
      <c r="U16" s="23"/>
    </row>
    <row r="17" spans="1:21" x14ac:dyDescent="0.25">
      <c r="D17" s="2"/>
      <c r="G17" s="2"/>
      <c r="I17" s="332"/>
      <c r="J17" s="2"/>
      <c r="L17" s="332"/>
      <c r="M17" s="2"/>
      <c r="P17" s="2"/>
      <c r="S17" s="2"/>
    </row>
    <row r="18" spans="1:21" x14ac:dyDescent="0.25">
      <c r="A18" s="1">
        <v>1</v>
      </c>
      <c r="B18" s="8" t="s">
        <v>21</v>
      </c>
      <c r="D18" s="2"/>
      <c r="G18" s="2"/>
      <c r="I18" s="331"/>
      <c r="J18" s="2"/>
      <c r="L18" s="367"/>
      <c r="M18" s="2"/>
      <c r="P18" s="2"/>
      <c r="S18" s="2"/>
      <c r="U18" s="76"/>
    </row>
    <row r="19" spans="1:21" x14ac:dyDescent="0.25">
      <c r="A19" s="20">
        <v>1.1000000000000001</v>
      </c>
      <c r="B19" s="10" t="s">
        <v>22</v>
      </c>
      <c r="D19" s="2"/>
      <c r="F19" s="113"/>
      <c r="G19" s="114"/>
      <c r="H19" s="113"/>
      <c r="I19" s="331"/>
      <c r="J19" s="114"/>
      <c r="K19" s="113"/>
      <c r="L19" s="367"/>
      <c r="M19" s="114"/>
      <c r="N19" s="113"/>
      <c r="O19" s="113"/>
      <c r="P19" s="114"/>
      <c r="Q19" s="113"/>
      <c r="R19" s="113"/>
      <c r="S19" s="2"/>
      <c r="U19" s="309" t="s">
        <v>209</v>
      </c>
    </row>
    <row r="20" spans="1:21" x14ac:dyDescent="0.25">
      <c r="A20" s="20">
        <v>1.2</v>
      </c>
      <c r="B20" s="10" t="s">
        <v>23</v>
      </c>
      <c r="D20" s="2"/>
      <c r="F20" s="113"/>
      <c r="G20" s="114"/>
      <c r="H20" s="113"/>
      <c r="I20" s="331"/>
      <c r="J20" s="114"/>
      <c r="K20" s="113"/>
      <c r="L20" s="367"/>
      <c r="M20" s="114"/>
      <c r="N20" s="113"/>
      <c r="O20" s="113"/>
      <c r="P20" s="114"/>
      <c r="Q20" s="113"/>
      <c r="R20" s="113"/>
      <c r="S20" s="2"/>
    </row>
    <row r="21" spans="1:21" x14ac:dyDescent="0.25">
      <c r="A21" s="20">
        <v>1.3</v>
      </c>
      <c r="B21" s="10" t="s">
        <v>24</v>
      </c>
      <c r="D21" s="2"/>
      <c r="F21" s="113"/>
      <c r="G21" s="114"/>
      <c r="H21" s="113"/>
      <c r="I21" s="332"/>
      <c r="J21" s="114"/>
      <c r="K21" s="113"/>
      <c r="L21" s="368"/>
      <c r="M21" s="114"/>
      <c r="N21" s="113"/>
      <c r="O21" s="113"/>
      <c r="P21" s="114"/>
      <c r="Q21" s="113"/>
      <c r="R21" s="113"/>
      <c r="S21" s="2"/>
    </row>
    <row r="22" spans="1:21" x14ac:dyDescent="0.25">
      <c r="A22" s="20">
        <v>1.4</v>
      </c>
      <c r="B22" s="10" t="s">
        <v>25</v>
      </c>
      <c r="D22" s="2"/>
      <c r="F22" s="113"/>
      <c r="G22" s="114"/>
      <c r="H22" s="113"/>
      <c r="I22" s="332"/>
      <c r="J22" s="114"/>
      <c r="K22" s="113"/>
      <c r="L22" s="368"/>
      <c r="M22" s="114"/>
      <c r="N22" s="113"/>
      <c r="O22" s="113"/>
      <c r="P22" s="114"/>
      <c r="Q22" s="113"/>
      <c r="R22" s="113"/>
      <c r="S22" s="2"/>
    </row>
    <row r="23" spans="1:21" x14ac:dyDescent="0.25">
      <c r="A23" s="20">
        <v>1.5</v>
      </c>
      <c r="B23" s="10" t="s">
        <v>26</v>
      </c>
      <c r="D23" s="2"/>
      <c r="F23" s="113"/>
      <c r="G23" s="114"/>
      <c r="H23" s="113"/>
      <c r="I23" s="332"/>
      <c r="J23" s="114"/>
      <c r="K23" s="113"/>
      <c r="L23" s="368"/>
      <c r="M23" s="114"/>
      <c r="N23" s="113"/>
      <c r="O23" s="113"/>
      <c r="P23" s="114"/>
      <c r="Q23" s="113"/>
      <c r="R23" s="113"/>
      <c r="S23" s="2"/>
    </row>
    <row r="24" spans="1:21" x14ac:dyDescent="0.25">
      <c r="A24" s="20" t="s">
        <v>27</v>
      </c>
      <c r="B24" s="11" t="s">
        <v>28</v>
      </c>
      <c r="D24" s="2"/>
      <c r="F24" s="113"/>
      <c r="G24" s="114"/>
      <c r="H24" s="113"/>
      <c r="I24" s="332"/>
      <c r="J24" s="114"/>
      <c r="K24" s="113"/>
      <c r="L24" s="368"/>
      <c r="M24" s="114"/>
      <c r="N24" s="113"/>
      <c r="O24" s="113"/>
      <c r="P24" s="114"/>
      <c r="Q24" s="113"/>
      <c r="R24" s="113"/>
      <c r="S24" s="2"/>
    </row>
    <row r="25" spans="1:21" x14ac:dyDescent="0.25">
      <c r="A25" s="20" t="s">
        <v>29</v>
      </c>
      <c r="B25" s="11" t="s">
        <v>30</v>
      </c>
      <c r="D25" s="2"/>
      <c r="F25" s="113"/>
      <c r="G25" s="114"/>
      <c r="H25" s="113"/>
      <c r="I25" s="332"/>
      <c r="J25" s="114"/>
      <c r="K25" s="113"/>
      <c r="L25" s="368"/>
      <c r="M25" s="114"/>
      <c r="N25" s="113"/>
      <c r="O25" s="113"/>
      <c r="P25" s="114"/>
      <c r="Q25" s="113"/>
      <c r="R25" s="113"/>
      <c r="S25" s="2"/>
    </row>
    <row r="26" spans="1:21" x14ac:dyDescent="0.25">
      <c r="A26" s="20" t="s">
        <v>31</v>
      </c>
      <c r="B26" s="11" t="s">
        <v>32</v>
      </c>
      <c r="D26" s="2"/>
      <c r="F26" s="113"/>
      <c r="G26" s="114"/>
      <c r="H26" s="113"/>
      <c r="I26" s="332"/>
      <c r="J26" s="114"/>
      <c r="K26" s="113"/>
      <c r="L26" s="368"/>
      <c r="M26" s="114"/>
      <c r="N26" s="113"/>
      <c r="O26" s="113"/>
      <c r="P26" s="114"/>
      <c r="Q26" s="113"/>
      <c r="R26" s="113"/>
      <c r="S26" s="2"/>
    </row>
    <row r="27" spans="1:21" x14ac:dyDescent="0.25">
      <c r="A27" s="20" t="s">
        <v>33</v>
      </c>
      <c r="B27" s="11" t="s">
        <v>34</v>
      </c>
      <c r="D27" s="2"/>
      <c r="F27" s="113"/>
      <c r="G27" s="114"/>
      <c r="H27" s="113"/>
      <c r="I27" s="332"/>
      <c r="J27" s="114"/>
      <c r="K27" s="113"/>
      <c r="L27" s="368"/>
      <c r="M27" s="114"/>
      <c r="N27" s="113"/>
      <c r="O27" s="113"/>
      <c r="P27" s="114"/>
      <c r="Q27" s="113"/>
      <c r="R27" s="113"/>
      <c r="S27" s="2"/>
    </row>
    <row r="28" spans="1:21" x14ac:dyDescent="0.25">
      <c r="A28" s="20" t="s">
        <v>35</v>
      </c>
      <c r="B28" s="11" t="s">
        <v>36</v>
      </c>
      <c r="D28" s="2"/>
      <c r="F28" s="113"/>
      <c r="G28" s="114"/>
      <c r="H28" s="113"/>
      <c r="I28" s="332"/>
      <c r="J28" s="114"/>
      <c r="K28" s="113"/>
      <c r="L28" s="368"/>
      <c r="M28" s="114"/>
      <c r="N28" s="113"/>
      <c r="O28" s="113"/>
      <c r="P28" s="114"/>
      <c r="Q28" s="113"/>
      <c r="R28" s="113"/>
      <c r="S28" s="2"/>
    </row>
    <row r="29" spans="1:21" x14ac:dyDescent="0.25">
      <c r="A29" s="20">
        <v>1.6</v>
      </c>
      <c r="B29" s="10" t="s">
        <v>37</v>
      </c>
      <c r="D29" s="2"/>
      <c r="F29" s="113"/>
      <c r="G29" s="114"/>
      <c r="H29" s="113"/>
      <c r="I29" s="332"/>
      <c r="J29" s="114"/>
      <c r="K29" s="113"/>
      <c r="L29" s="368"/>
      <c r="M29" s="114"/>
      <c r="N29" s="113"/>
      <c r="O29" s="113"/>
      <c r="P29" s="114"/>
      <c r="Q29" s="113"/>
      <c r="R29" s="113"/>
      <c r="S29" s="2"/>
    </row>
    <row r="30" spans="1:21" x14ac:dyDescent="0.25">
      <c r="D30" s="2"/>
      <c r="F30" s="113"/>
      <c r="G30" s="114"/>
      <c r="H30" s="113"/>
      <c r="I30" s="332"/>
      <c r="J30" s="114"/>
      <c r="K30" s="113"/>
      <c r="L30" s="332"/>
      <c r="M30" s="114"/>
      <c r="N30" s="113"/>
      <c r="O30" s="113"/>
      <c r="P30" s="114"/>
      <c r="Q30" s="113"/>
      <c r="R30" s="113"/>
      <c r="S30" s="2"/>
    </row>
    <row r="31" spans="1:21" s="139" customFormat="1" ht="18.75" x14ac:dyDescent="0.3">
      <c r="A31" s="138" t="s">
        <v>38</v>
      </c>
      <c r="B31" s="138"/>
      <c r="E31" s="140"/>
      <c r="F31" s="140"/>
      <c r="G31" s="140"/>
      <c r="H31" s="140"/>
      <c r="I31" s="140"/>
      <c r="J31" s="140"/>
      <c r="K31" s="140"/>
      <c r="L31" s="140"/>
      <c r="M31" s="140"/>
      <c r="N31" s="140"/>
      <c r="O31" s="140"/>
      <c r="P31" s="140"/>
      <c r="Q31" s="140"/>
      <c r="R31" s="140"/>
      <c r="S31" s="140"/>
      <c r="U31" s="141"/>
    </row>
    <row r="32" spans="1:21" outlineLevel="1" x14ac:dyDescent="0.25">
      <c r="A32" s="1">
        <v>2</v>
      </c>
      <c r="B32" s="8" t="s">
        <v>39</v>
      </c>
      <c r="D32" s="2"/>
      <c r="F32" s="331"/>
      <c r="G32" s="114"/>
      <c r="H32" s="113"/>
      <c r="I32" s="331"/>
      <c r="J32" s="114"/>
      <c r="K32" s="113"/>
      <c r="L32" s="367"/>
      <c r="M32" s="114"/>
      <c r="N32" s="113"/>
      <c r="O32" s="113"/>
      <c r="P32" s="114"/>
      <c r="Q32" s="113"/>
      <c r="R32" s="113"/>
      <c r="S32" s="2"/>
    </row>
    <row r="33" spans="1:23" outlineLevel="1" x14ac:dyDescent="0.25">
      <c r="A33" s="20">
        <v>2.1</v>
      </c>
      <c r="B33" s="10" t="s">
        <v>22</v>
      </c>
      <c r="D33" s="2"/>
      <c r="F33" s="331"/>
      <c r="G33" s="114"/>
      <c r="H33" s="113"/>
      <c r="I33" s="331"/>
      <c r="J33" s="114"/>
      <c r="K33" s="113"/>
      <c r="L33" s="367"/>
      <c r="M33" s="114"/>
      <c r="N33" s="113"/>
      <c r="O33" s="113"/>
      <c r="P33" s="114"/>
      <c r="Q33" s="113"/>
      <c r="R33" s="113"/>
      <c r="S33" s="2"/>
      <c r="U33" s="309" t="s">
        <v>209</v>
      </c>
    </row>
    <row r="34" spans="1:23" outlineLevel="1" x14ac:dyDescent="0.25">
      <c r="A34" s="20">
        <v>2.2000000000000002</v>
      </c>
      <c r="B34" s="10" t="s">
        <v>23</v>
      </c>
      <c r="D34" s="2"/>
      <c r="F34" s="331"/>
      <c r="G34" s="114"/>
      <c r="H34" s="113"/>
      <c r="I34" s="331"/>
      <c r="J34" s="114"/>
      <c r="K34" s="113"/>
      <c r="L34" s="367"/>
      <c r="M34" s="114"/>
      <c r="N34" s="113"/>
      <c r="O34" s="113"/>
      <c r="P34" s="114"/>
      <c r="Q34" s="113"/>
      <c r="R34" s="113"/>
      <c r="S34" s="2"/>
      <c r="U34" s="309"/>
    </row>
    <row r="35" spans="1:23" outlineLevel="1" x14ac:dyDescent="0.25">
      <c r="A35" s="20">
        <v>2.2999999999999998</v>
      </c>
      <c r="B35" s="10" t="s">
        <v>24</v>
      </c>
      <c r="D35" s="2"/>
      <c r="F35" s="332"/>
      <c r="G35" s="114"/>
      <c r="H35" s="113"/>
      <c r="I35" s="332"/>
      <c r="J35" s="114"/>
      <c r="K35" s="113"/>
      <c r="L35" s="367"/>
      <c r="M35" s="114"/>
      <c r="N35" s="113"/>
      <c r="O35" s="113"/>
      <c r="P35" s="114"/>
      <c r="Q35" s="113"/>
      <c r="R35" s="113"/>
      <c r="S35" s="2"/>
    </row>
    <row r="36" spans="1:23" outlineLevel="1" x14ac:dyDescent="0.25">
      <c r="A36" s="20">
        <v>2.4</v>
      </c>
      <c r="B36" s="10" t="s">
        <v>25</v>
      </c>
      <c r="D36" s="2"/>
      <c r="F36" s="331"/>
      <c r="G36" s="114"/>
      <c r="H36" s="113"/>
      <c r="I36" s="332"/>
      <c r="J36" s="114"/>
      <c r="K36" s="113"/>
      <c r="L36" s="367"/>
      <c r="M36" s="114"/>
      <c r="N36" s="113"/>
      <c r="O36" s="113"/>
      <c r="P36" s="114"/>
      <c r="Q36" s="113"/>
      <c r="R36" s="113"/>
      <c r="S36" s="2"/>
    </row>
    <row r="37" spans="1:23" outlineLevel="1" x14ac:dyDescent="0.25">
      <c r="A37" s="20">
        <v>2.5</v>
      </c>
      <c r="B37" s="10" t="s">
        <v>26</v>
      </c>
      <c r="D37" s="2"/>
      <c r="F37" s="331"/>
      <c r="G37" s="114"/>
      <c r="H37" s="113"/>
      <c r="I37" s="331"/>
      <c r="J37" s="114"/>
      <c r="K37" s="113"/>
      <c r="L37" s="367"/>
      <c r="M37" s="114"/>
      <c r="N37" s="113"/>
      <c r="O37" s="113"/>
      <c r="P37" s="114"/>
      <c r="Q37" s="113"/>
      <c r="R37" s="113"/>
      <c r="S37" s="2"/>
    </row>
    <row r="38" spans="1:23" outlineLevel="1" x14ac:dyDescent="0.25">
      <c r="A38" s="20" t="s">
        <v>40</v>
      </c>
      <c r="B38" s="11" t="s">
        <v>28</v>
      </c>
      <c r="D38" s="2"/>
      <c r="F38" s="332"/>
      <c r="G38" s="114"/>
      <c r="H38" s="113"/>
      <c r="I38" s="332"/>
      <c r="J38" s="114"/>
      <c r="K38" s="113"/>
      <c r="L38" s="367"/>
      <c r="M38" s="114"/>
      <c r="N38" s="113"/>
      <c r="O38" s="113"/>
      <c r="P38" s="114"/>
      <c r="Q38" s="113"/>
      <c r="R38" s="113"/>
      <c r="S38" s="2"/>
    </row>
    <row r="39" spans="1:23" outlineLevel="1" x14ac:dyDescent="0.25">
      <c r="A39" s="20" t="s">
        <v>41</v>
      </c>
      <c r="B39" s="11" t="s">
        <v>30</v>
      </c>
      <c r="D39" s="2"/>
      <c r="F39" s="332"/>
      <c r="G39" s="114"/>
      <c r="H39" s="113"/>
      <c r="I39" s="332"/>
      <c r="J39" s="114"/>
      <c r="K39" s="113"/>
      <c r="L39" s="367"/>
      <c r="M39" s="114"/>
      <c r="N39" s="113"/>
      <c r="O39" s="113"/>
      <c r="P39" s="114"/>
      <c r="Q39" s="113"/>
      <c r="R39" s="113"/>
      <c r="S39" s="2"/>
    </row>
    <row r="40" spans="1:23" outlineLevel="1" x14ac:dyDescent="0.25">
      <c r="A40" s="20" t="s">
        <v>42</v>
      </c>
      <c r="B40" s="11" t="s">
        <v>32</v>
      </c>
      <c r="D40" s="2"/>
      <c r="F40" s="331"/>
      <c r="G40" s="114"/>
      <c r="H40" s="113"/>
      <c r="I40" s="331"/>
      <c r="J40" s="114"/>
      <c r="K40" s="113"/>
      <c r="L40" s="367"/>
      <c r="M40" s="114"/>
      <c r="N40" s="113"/>
      <c r="O40" s="113"/>
      <c r="P40" s="114"/>
      <c r="Q40" s="113"/>
      <c r="R40" s="113"/>
      <c r="S40" s="2"/>
    </row>
    <row r="41" spans="1:23" outlineLevel="1" x14ac:dyDescent="0.25">
      <c r="A41" s="20" t="s">
        <v>43</v>
      </c>
      <c r="B41" s="11" t="s">
        <v>34</v>
      </c>
      <c r="D41" s="2"/>
      <c r="F41" s="332"/>
      <c r="G41" s="114"/>
      <c r="H41" s="113"/>
      <c r="I41" s="331"/>
      <c r="J41" s="114"/>
      <c r="K41" s="113"/>
      <c r="L41" s="367"/>
      <c r="M41" s="114"/>
      <c r="N41" s="113"/>
      <c r="O41" s="113"/>
      <c r="P41" s="114"/>
      <c r="Q41" s="113"/>
      <c r="R41" s="113"/>
      <c r="S41" s="2"/>
    </row>
    <row r="42" spans="1:23" outlineLevel="1" x14ac:dyDescent="0.25">
      <c r="A42" s="20" t="s">
        <v>44</v>
      </c>
      <c r="B42" s="11" t="s">
        <v>36</v>
      </c>
      <c r="D42" s="2"/>
      <c r="F42" s="332"/>
      <c r="G42" s="114"/>
      <c r="H42" s="113"/>
      <c r="I42" s="332"/>
      <c r="J42" s="114"/>
      <c r="K42" s="113"/>
      <c r="L42" s="113"/>
      <c r="M42" s="114"/>
      <c r="N42" s="113"/>
      <c r="O42" s="113"/>
      <c r="P42" s="114"/>
      <c r="Q42" s="113"/>
      <c r="R42" s="113"/>
      <c r="S42" s="2"/>
    </row>
    <row r="43" spans="1:23" outlineLevel="1" x14ac:dyDescent="0.25">
      <c r="A43" s="20">
        <v>2.6</v>
      </c>
      <c r="B43" s="10" t="s">
        <v>37</v>
      </c>
      <c r="D43" s="2"/>
      <c r="F43" s="332"/>
      <c r="G43" s="114"/>
      <c r="H43" s="113"/>
      <c r="I43" s="332"/>
      <c r="J43" s="114"/>
      <c r="K43" s="113"/>
      <c r="L43" s="113"/>
      <c r="M43" s="114"/>
      <c r="N43" s="113"/>
      <c r="O43" s="113"/>
      <c r="P43" s="114"/>
      <c r="Q43" s="113"/>
      <c r="R43" s="113"/>
      <c r="S43" s="2"/>
    </row>
    <row r="44" spans="1:23" x14ac:dyDescent="0.25">
      <c r="D44" s="2"/>
      <c r="F44" s="332"/>
      <c r="G44" s="114"/>
      <c r="H44" s="113"/>
      <c r="I44" s="332"/>
      <c r="J44" s="114"/>
      <c r="K44" s="113"/>
      <c r="L44" s="113"/>
      <c r="M44" s="114"/>
      <c r="N44" s="113"/>
      <c r="O44" s="113"/>
      <c r="P44" s="114"/>
      <c r="Q44" s="113"/>
      <c r="R44" s="113"/>
      <c r="S44" s="2"/>
    </row>
    <row r="45" spans="1:23" s="139" customFormat="1" ht="18.75" x14ac:dyDescent="0.3">
      <c r="A45" s="138" t="s">
        <v>38</v>
      </c>
      <c r="B45" s="138"/>
      <c r="E45" s="140"/>
      <c r="F45" s="140"/>
      <c r="G45" s="140"/>
      <c r="H45" s="140"/>
      <c r="I45" s="140"/>
      <c r="J45" s="140"/>
      <c r="K45" s="140"/>
      <c r="L45" s="140"/>
      <c r="M45" s="140"/>
      <c r="N45" s="140"/>
      <c r="O45" s="140"/>
      <c r="P45" s="140"/>
      <c r="Q45" s="140"/>
      <c r="R45" s="140"/>
      <c r="S45" s="140"/>
      <c r="U45" s="141"/>
    </row>
    <row r="46" spans="1:23" outlineLevel="1" x14ac:dyDescent="0.25">
      <c r="D46" s="2"/>
      <c r="F46" s="113"/>
      <c r="G46" s="114"/>
      <c r="H46" s="113"/>
      <c r="I46" s="113"/>
      <c r="J46" s="114"/>
      <c r="K46" s="113"/>
      <c r="L46" s="113"/>
      <c r="M46" s="114"/>
      <c r="N46" s="113"/>
      <c r="O46" s="113"/>
      <c r="P46" s="114"/>
      <c r="Q46" s="113"/>
      <c r="R46" s="113"/>
      <c r="S46" s="2"/>
    </row>
    <row r="47" spans="1:23" ht="15" customHeight="1" outlineLevel="1" x14ac:dyDescent="0.25">
      <c r="A47" s="1" t="s">
        <v>45</v>
      </c>
      <c r="B47" s="8" t="s">
        <v>46</v>
      </c>
      <c r="D47" s="2"/>
      <c r="F47" s="113"/>
      <c r="G47" s="114"/>
      <c r="H47" s="113"/>
      <c r="I47" s="331"/>
      <c r="J47" s="114"/>
      <c r="K47" s="113"/>
      <c r="L47" s="367"/>
      <c r="M47" s="114"/>
      <c r="N47" s="113"/>
      <c r="O47" s="113"/>
      <c r="P47" s="114"/>
      <c r="Q47" s="113"/>
      <c r="R47" s="113"/>
      <c r="S47" s="2"/>
      <c r="U47" s="465"/>
      <c r="V47" s="465"/>
      <c r="W47" s="465"/>
    </row>
    <row r="48" spans="1:23" outlineLevel="1" x14ac:dyDescent="0.25">
      <c r="A48" s="20" t="s">
        <v>48</v>
      </c>
      <c r="B48" s="10" t="s">
        <v>22</v>
      </c>
      <c r="D48" s="2"/>
      <c r="F48" s="331"/>
      <c r="G48" s="114"/>
      <c r="H48" s="113"/>
      <c r="I48" s="331"/>
      <c r="J48" s="114"/>
      <c r="K48" s="113"/>
      <c r="L48" s="367"/>
      <c r="M48" s="114"/>
      <c r="N48" s="113"/>
      <c r="O48" s="113"/>
      <c r="P48" s="114"/>
      <c r="Q48" s="113"/>
      <c r="R48" s="113"/>
      <c r="S48" s="2"/>
      <c r="U48" s="465"/>
      <c r="V48" s="465"/>
      <c r="W48" s="465"/>
    </row>
    <row r="49" spans="1:21" outlineLevel="1" x14ac:dyDescent="0.25">
      <c r="A49" s="20" t="s">
        <v>49</v>
      </c>
      <c r="B49" s="10" t="s">
        <v>23</v>
      </c>
      <c r="D49" s="2"/>
      <c r="F49" s="331"/>
      <c r="G49" s="114"/>
      <c r="H49" s="113"/>
      <c r="I49" s="331"/>
      <c r="J49" s="114"/>
      <c r="K49" s="113"/>
      <c r="L49" s="367"/>
      <c r="M49" s="114"/>
      <c r="N49" s="113"/>
      <c r="O49" s="113"/>
      <c r="P49" s="114"/>
      <c r="Q49" s="113"/>
      <c r="R49" s="113"/>
      <c r="S49" s="2"/>
    </row>
    <row r="50" spans="1:21" outlineLevel="1" x14ac:dyDescent="0.25">
      <c r="A50" s="20" t="s">
        <v>50</v>
      </c>
      <c r="B50" s="10" t="s">
        <v>24</v>
      </c>
      <c r="D50" s="2"/>
      <c r="F50" s="331"/>
      <c r="G50" s="114"/>
      <c r="H50" s="113"/>
      <c r="I50" s="332"/>
      <c r="J50" s="114"/>
      <c r="K50" s="113"/>
      <c r="L50" s="367"/>
      <c r="M50" s="114"/>
      <c r="N50" s="113"/>
      <c r="O50" s="113"/>
      <c r="P50" s="114"/>
      <c r="Q50" s="113"/>
      <c r="R50" s="113"/>
      <c r="S50" s="2"/>
    </row>
    <row r="51" spans="1:21" outlineLevel="1" x14ac:dyDescent="0.25">
      <c r="A51" s="20" t="s">
        <v>51</v>
      </c>
      <c r="B51" s="10" t="s">
        <v>25</v>
      </c>
      <c r="D51" s="2"/>
      <c r="F51" s="332"/>
      <c r="G51" s="114"/>
      <c r="H51" s="113"/>
      <c r="I51" s="332"/>
      <c r="J51" s="114"/>
      <c r="K51" s="113"/>
      <c r="L51" s="367"/>
      <c r="M51" s="114"/>
      <c r="N51" s="113"/>
      <c r="O51" s="113"/>
      <c r="P51" s="114"/>
      <c r="Q51" s="113"/>
      <c r="R51" s="113"/>
      <c r="S51" s="2"/>
    </row>
    <row r="52" spans="1:21" outlineLevel="1" x14ac:dyDescent="0.25">
      <c r="A52" s="20" t="s">
        <v>52</v>
      </c>
      <c r="B52" s="10" t="s">
        <v>26</v>
      </c>
      <c r="D52" s="2"/>
      <c r="F52" s="331"/>
      <c r="G52" s="114"/>
      <c r="H52" s="113"/>
      <c r="I52" s="331"/>
      <c r="J52" s="114"/>
      <c r="K52" s="113"/>
      <c r="L52" s="367"/>
      <c r="M52" s="114"/>
      <c r="N52" s="113"/>
      <c r="O52" s="113"/>
      <c r="P52" s="114"/>
      <c r="Q52" s="113"/>
      <c r="R52" s="113"/>
      <c r="S52" s="2"/>
    </row>
    <row r="53" spans="1:21" outlineLevel="1" x14ac:dyDescent="0.25">
      <c r="A53" s="20" t="s">
        <v>53</v>
      </c>
      <c r="B53" s="11" t="s">
        <v>28</v>
      </c>
      <c r="D53" s="2"/>
      <c r="F53" s="331"/>
      <c r="G53" s="114"/>
      <c r="H53" s="113"/>
      <c r="I53" s="332"/>
      <c r="J53" s="114"/>
      <c r="K53" s="113"/>
      <c r="L53" s="367"/>
      <c r="M53" s="114"/>
      <c r="N53" s="113"/>
      <c r="O53" s="113"/>
      <c r="P53" s="114"/>
      <c r="Q53" s="113"/>
      <c r="R53" s="113"/>
      <c r="S53" s="2"/>
    </row>
    <row r="54" spans="1:21" outlineLevel="1" x14ac:dyDescent="0.25">
      <c r="A54" s="20" t="s">
        <v>54</v>
      </c>
      <c r="B54" s="11" t="s">
        <v>30</v>
      </c>
      <c r="D54" s="2"/>
      <c r="F54" s="332"/>
      <c r="G54" s="114"/>
      <c r="H54" s="113"/>
      <c r="I54" s="332"/>
      <c r="J54" s="114"/>
      <c r="K54" s="113"/>
      <c r="L54" s="367"/>
      <c r="M54" s="114"/>
      <c r="N54" s="113"/>
      <c r="O54" s="113"/>
      <c r="P54" s="114"/>
      <c r="Q54" s="113"/>
      <c r="R54" s="113"/>
      <c r="S54" s="2"/>
    </row>
    <row r="55" spans="1:21" outlineLevel="1" x14ac:dyDescent="0.25">
      <c r="A55" s="20" t="s">
        <v>55</v>
      </c>
      <c r="B55" s="11" t="s">
        <v>32</v>
      </c>
      <c r="D55" s="2"/>
      <c r="F55" s="332"/>
      <c r="G55" s="114"/>
      <c r="H55" s="113"/>
      <c r="I55" s="331"/>
      <c r="J55" s="114"/>
      <c r="K55" s="113"/>
      <c r="L55" s="367"/>
      <c r="M55" s="114"/>
      <c r="N55" s="113"/>
      <c r="O55" s="113"/>
      <c r="P55" s="114"/>
      <c r="Q55" s="113"/>
      <c r="R55" s="113"/>
      <c r="S55" s="2"/>
    </row>
    <row r="56" spans="1:21" outlineLevel="1" x14ac:dyDescent="0.25">
      <c r="A56" s="20" t="s">
        <v>56</v>
      </c>
      <c r="B56" s="11" t="s">
        <v>34</v>
      </c>
      <c r="D56" s="2"/>
      <c r="F56" s="331"/>
      <c r="G56" s="114"/>
      <c r="H56" s="113"/>
      <c r="I56" s="331"/>
      <c r="J56" s="114"/>
      <c r="K56" s="113"/>
      <c r="L56" s="367"/>
      <c r="M56" s="114"/>
      <c r="N56" s="113"/>
      <c r="O56" s="113"/>
      <c r="P56" s="114"/>
      <c r="Q56" s="113"/>
      <c r="R56" s="113"/>
      <c r="S56" s="2"/>
    </row>
    <row r="57" spans="1:21" outlineLevel="1" x14ac:dyDescent="0.25">
      <c r="A57" s="20" t="s">
        <v>57</v>
      </c>
      <c r="B57" s="11" t="s">
        <v>36</v>
      </c>
      <c r="D57" s="2"/>
      <c r="F57" s="332"/>
      <c r="G57" s="114"/>
      <c r="H57" s="113"/>
      <c r="I57" s="113"/>
      <c r="J57" s="114"/>
      <c r="K57" s="113"/>
      <c r="L57" s="367"/>
      <c r="M57" s="114"/>
      <c r="N57" s="113"/>
      <c r="O57" s="113"/>
      <c r="P57" s="114"/>
      <c r="Q57" s="113"/>
      <c r="R57" s="113"/>
      <c r="S57" s="2"/>
    </row>
    <row r="58" spans="1:21" outlineLevel="1" x14ac:dyDescent="0.25">
      <c r="A58" s="20" t="s">
        <v>58</v>
      </c>
      <c r="B58" s="10" t="s">
        <v>37</v>
      </c>
      <c r="D58" s="2"/>
      <c r="F58" s="332"/>
      <c r="G58" s="114"/>
      <c r="H58" s="113"/>
      <c r="I58" s="113"/>
      <c r="J58" s="114"/>
      <c r="K58" s="113"/>
      <c r="L58" s="367"/>
      <c r="M58" s="114"/>
      <c r="N58" s="113"/>
      <c r="O58" s="113"/>
      <c r="P58" s="114"/>
      <c r="Q58" s="113"/>
      <c r="R58" s="113"/>
      <c r="S58" s="2"/>
    </row>
    <row r="59" spans="1:21" outlineLevel="1" x14ac:dyDescent="0.25">
      <c r="D59" s="2"/>
      <c r="F59" s="332"/>
      <c r="G59" s="114"/>
      <c r="H59" s="113"/>
      <c r="I59" s="113"/>
      <c r="J59" s="114"/>
      <c r="K59" s="113"/>
      <c r="L59" s="367"/>
      <c r="M59" s="114"/>
      <c r="N59" s="113"/>
      <c r="O59" s="113"/>
      <c r="P59" s="114"/>
      <c r="Q59" s="113"/>
      <c r="R59" s="113"/>
      <c r="S59" s="2"/>
    </row>
    <row r="60" spans="1:21" outlineLevel="1" x14ac:dyDescent="0.25">
      <c r="A60" s="1" t="s">
        <v>59</v>
      </c>
      <c r="B60" s="8" t="s">
        <v>60</v>
      </c>
      <c r="D60" s="2"/>
      <c r="F60" s="332"/>
      <c r="G60" s="114"/>
      <c r="H60" s="113"/>
      <c r="I60" s="331"/>
      <c r="J60" s="114"/>
      <c r="K60" s="113"/>
      <c r="L60" s="390"/>
      <c r="M60" s="114"/>
      <c r="N60" s="113"/>
      <c r="O60" s="113"/>
      <c r="P60" s="114"/>
      <c r="Q60" s="113"/>
      <c r="R60" s="113"/>
      <c r="S60" s="2"/>
      <c r="U60" s="76"/>
    </row>
    <row r="61" spans="1:21" outlineLevel="1" x14ac:dyDescent="0.25">
      <c r="A61" s="20" t="s">
        <v>61</v>
      </c>
      <c r="B61" s="10" t="s">
        <v>22</v>
      </c>
      <c r="D61" s="2"/>
      <c r="F61" s="331"/>
      <c r="G61" s="114"/>
      <c r="H61" s="113"/>
      <c r="I61" s="331"/>
      <c r="J61" s="114"/>
      <c r="K61" s="113"/>
      <c r="L61" s="390"/>
      <c r="M61" s="114"/>
      <c r="N61" s="113"/>
      <c r="O61" s="113"/>
      <c r="P61" s="114"/>
      <c r="Q61" s="113"/>
      <c r="R61" s="113"/>
      <c r="S61" s="2"/>
      <c r="U61" s="389"/>
    </row>
    <row r="62" spans="1:21" outlineLevel="1" x14ac:dyDescent="0.25">
      <c r="A62" s="20" t="s">
        <v>62</v>
      </c>
      <c r="B62" s="10" t="s">
        <v>23</v>
      </c>
      <c r="D62" s="2"/>
      <c r="F62" s="113"/>
      <c r="G62" s="114"/>
      <c r="H62" s="113"/>
      <c r="I62" s="331"/>
      <c r="J62" s="114"/>
      <c r="K62" s="113"/>
      <c r="L62" s="390"/>
      <c r="M62" s="114"/>
      <c r="N62" s="113"/>
      <c r="O62" s="113"/>
      <c r="P62" s="114"/>
      <c r="Q62" s="113"/>
      <c r="R62" s="113"/>
      <c r="S62" s="2"/>
    </row>
    <row r="63" spans="1:21" outlineLevel="1" x14ac:dyDescent="0.25">
      <c r="A63" s="20" t="s">
        <v>63</v>
      </c>
      <c r="B63" s="10" t="s">
        <v>24</v>
      </c>
      <c r="D63" s="2"/>
      <c r="F63" s="113"/>
      <c r="G63" s="114"/>
      <c r="H63" s="113"/>
      <c r="I63" s="113"/>
      <c r="J63" s="114"/>
      <c r="K63" s="113"/>
      <c r="L63" s="390"/>
      <c r="M63" s="114"/>
      <c r="N63" s="113"/>
      <c r="O63" s="113"/>
      <c r="P63" s="114"/>
      <c r="Q63" s="113"/>
      <c r="R63" s="113"/>
      <c r="S63" s="2"/>
    </row>
    <row r="64" spans="1:21" outlineLevel="1" x14ac:dyDescent="0.25">
      <c r="A64" s="20" t="s">
        <v>64</v>
      </c>
      <c r="B64" s="10" t="s">
        <v>25</v>
      </c>
      <c r="D64" s="2"/>
      <c r="F64" s="113"/>
      <c r="G64" s="114"/>
      <c r="H64" s="113"/>
      <c r="I64" s="113"/>
      <c r="J64" s="114"/>
      <c r="K64" s="113"/>
      <c r="L64" s="390"/>
      <c r="M64" s="114"/>
      <c r="N64" s="113"/>
      <c r="O64" s="113"/>
      <c r="P64" s="114"/>
      <c r="Q64" s="113"/>
      <c r="R64" s="113"/>
      <c r="S64" s="2"/>
    </row>
    <row r="65" spans="1:21" outlineLevel="1" x14ac:dyDescent="0.25">
      <c r="A65" s="20" t="s">
        <v>65</v>
      </c>
      <c r="B65" s="10" t="s">
        <v>26</v>
      </c>
      <c r="D65" s="2"/>
      <c r="F65" s="113"/>
      <c r="G65" s="114"/>
      <c r="H65" s="113"/>
      <c r="I65" s="113"/>
      <c r="J65" s="114"/>
      <c r="K65" s="113"/>
      <c r="L65" s="390"/>
      <c r="M65" s="114"/>
      <c r="N65" s="113"/>
      <c r="O65" s="113"/>
      <c r="P65" s="114"/>
      <c r="Q65" s="113"/>
      <c r="R65" s="113"/>
      <c r="S65" s="2"/>
    </row>
    <row r="66" spans="1:21" outlineLevel="1" x14ac:dyDescent="0.25">
      <c r="A66" s="20" t="s">
        <v>66</v>
      </c>
      <c r="B66" s="11" t="s">
        <v>28</v>
      </c>
      <c r="D66" s="2"/>
      <c r="F66" s="113"/>
      <c r="G66" s="114"/>
      <c r="H66" s="113"/>
      <c r="I66" s="113"/>
      <c r="J66" s="114"/>
      <c r="K66" s="113"/>
      <c r="L66" s="390"/>
      <c r="M66" s="114"/>
      <c r="N66" s="113"/>
      <c r="O66" s="113"/>
      <c r="P66" s="114"/>
      <c r="Q66" s="113"/>
      <c r="R66" s="113"/>
      <c r="S66" s="2"/>
    </row>
    <row r="67" spans="1:21" outlineLevel="1" x14ac:dyDescent="0.25">
      <c r="A67" s="20" t="s">
        <v>67</v>
      </c>
      <c r="B67" s="11" t="s">
        <v>30</v>
      </c>
      <c r="D67" s="2"/>
      <c r="F67" s="113"/>
      <c r="G67" s="114"/>
      <c r="H67" s="113"/>
      <c r="I67" s="113"/>
      <c r="J67" s="114"/>
      <c r="K67" s="113"/>
      <c r="L67" s="390"/>
      <c r="M67" s="114"/>
      <c r="N67" s="113"/>
      <c r="O67" s="113"/>
      <c r="P67" s="114"/>
      <c r="Q67" s="113"/>
      <c r="R67" s="113"/>
      <c r="S67" s="2"/>
    </row>
    <row r="68" spans="1:21" outlineLevel="1" x14ac:dyDescent="0.25">
      <c r="A68" s="20" t="s">
        <v>68</v>
      </c>
      <c r="B68" s="11" t="s">
        <v>32</v>
      </c>
      <c r="D68" s="2"/>
      <c r="F68" s="113"/>
      <c r="G68" s="114"/>
      <c r="H68" s="113"/>
      <c r="I68" s="113"/>
      <c r="J68" s="114"/>
      <c r="K68" s="113"/>
      <c r="L68" s="390"/>
      <c r="M68" s="114"/>
      <c r="N68" s="113"/>
      <c r="O68" s="113"/>
      <c r="P68" s="114"/>
      <c r="Q68" s="113"/>
      <c r="R68" s="113"/>
      <c r="S68" s="2"/>
    </row>
    <row r="69" spans="1:21" outlineLevel="1" x14ac:dyDescent="0.25">
      <c r="A69" s="20" t="s">
        <v>69</v>
      </c>
      <c r="B69" s="11" t="s">
        <v>34</v>
      </c>
      <c r="D69" s="2"/>
      <c r="F69" s="113"/>
      <c r="G69" s="114"/>
      <c r="H69" s="113"/>
      <c r="I69" s="113"/>
      <c r="J69" s="114"/>
      <c r="K69" s="113"/>
      <c r="L69" s="390"/>
      <c r="M69" s="114"/>
      <c r="N69" s="113"/>
      <c r="O69" s="113"/>
      <c r="P69" s="114"/>
      <c r="Q69" s="113"/>
      <c r="R69" s="113"/>
      <c r="S69" s="2"/>
    </row>
    <row r="70" spans="1:21" outlineLevel="1" x14ac:dyDescent="0.25">
      <c r="A70" s="20" t="s">
        <v>70</v>
      </c>
      <c r="B70" s="11" t="s">
        <v>36</v>
      </c>
      <c r="D70" s="2"/>
      <c r="F70" s="113"/>
      <c r="G70" s="114"/>
      <c r="H70" s="113"/>
      <c r="I70" s="113"/>
      <c r="J70" s="114"/>
      <c r="K70" s="113"/>
      <c r="L70" s="390"/>
      <c r="M70" s="114"/>
      <c r="N70" s="113"/>
      <c r="O70" s="113"/>
      <c r="P70" s="114"/>
      <c r="Q70" s="113"/>
      <c r="R70" s="113"/>
      <c r="S70" s="2"/>
    </row>
    <row r="71" spans="1:21" outlineLevel="1" x14ac:dyDescent="0.25">
      <c r="A71" s="20" t="s">
        <v>71</v>
      </c>
      <c r="B71" s="10" t="s">
        <v>37</v>
      </c>
      <c r="D71" s="2"/>
      <c r="F71" s="113"/>
      <c r="G71" s="114"/>
      <c r="H71" s="113"/>
      <c r="I71" s="113"/>
      <c r="J71" s="114"/>
      <c r="K71" s="113"/>
      <c r="L71" s="390"/>
      <c r="M71" s="114"/>
      <c r="N71" s="113"/>
      <c r="O71" s="113"/>
      <c r="P71" s="114"/>
      <c r="Q71" s="113"/>
      <c r="R71" s="113"/>
      <c r="S71" s="2"/>
    </row>
    <row r="72" spans="1:21" x14ac:dyDescent="0.25">
      <c r="D72" s="2"/>
      <c r="F72" s="113"/>
      <c r="G72" s="114"/>
      <c r="H72" s="113"/>
      <c r="I72" s="113"/>
      <c r="J72" s="114"/>
      <c r="K72" s="113"/>
      <c r="L72" s="311"/>
      <c r="M72" s="312"/>
      <c r="N72" s="113"/>
      <c r="O72" s="113"/>
      <c r="P72" s="114"/>
      <c r="Q72" s="113"/>
      <c r="R72" s="113"/>
      <c r="S72" s="2"/>
    </row>
    <row r="73" spans="1:21" collapsed="1" x14ac:dyDescent="0.25">
      <c r="A73" s="1">
        <v>3</v>
      </c>
      <c r="B73" s="8" t="s">
        <v>72</v>
      </c>
      <c r="D73" s="2"/>
      <c r="F73" s="113"/>
      <c r="G73" s="114"/>
      <c r="H73" s="113"/>
      <c r="I73" s="333"/>
      <c r="J73" s="114"/>
      <c r="K73" s="113"/>
      <c r="L73" s="311"/>
      <c r="M73" s="312"/>
      <c r="N73" s="113"/>
      <c r="O73" s="113"/>
      <c r="P73" s="114"/>
      <c r="Q73" s="113"/>
      <c r="R73" s="113"/>
      <c r="S73" s="2"/>
    </row>
    <row r="74" spans="1:21" ht="61.5" x14ac:dyDescent="0.35">
      <c r="A74" s="20">
        <v>3.1</v>
      </c>
      <c r="B74" s="10" t="s">
        <v>73</v>
      </c>
      <c r="D74" s="2"/>
      <c r="F74" s="115"/>
      <c r="G74" s="116"/>
      <c r="H74" s="115"/>
      <c r="I74" s="334"/>
      <c r="J74" s="116"/>
      <c r="K74" s="115"/>
      <c r="L74" s="425">
        <v>268000000</v>
      </c>
      <c r="M74" s="438">
        <v>1</v>
      </c>
      <c r="N74" s="115"/>
      <c r="O74" s="115"/>
      <c r="P74" s="116"/>
      <c r="Q74" s="115"/>
      <c r="R74" s="115"/>
      <c r="S74" s="2"/>
      <c r="U74" s="452" t="s">
        <v>496</v>
      </c>
    </row>
    <row r="75" spans="1:21" ht="18" x14ac:dyDescent="0.35">
      <c r="A75" s="20">
        <v>3.2</v>
      </c>
      <c r="B75" s="10" t="s">
        <v>74</v>
      </c>
      <c r="D75" s="2"/>
      <c r="F75" s="113"/>
      <c r="G75" s="114"/>
      <c r="H75" s="113"/>
      <c r="I75" s="331"/>
      <c r="J75" s="114"/>
      <c r="K75" s="113"/>
      <c r="L75" s="311">
        <v>91411</v>
      </c>
      <c r="M75" s="438">
        <v>1</v>
      </c>
      <c r="N75" s="113"/>
      <c r="O75" s="113"/>
      <c r="P75" s="114"/>
      <c r="Q75" s="113"/>
      <c r="R75" s="113"/>
      <c r="S75" s="2"/>
      <c r="T75" s="371"/>
      <c r="U75" s="309" t="s">
        <v>493</v>
      </c>
    </row>
    <row r="76" spans="1:21" ht="18" x14ac:dyDescent="0.35">
      <c r="A76" s="20">
        <v>3.3</v>
      </c>
      <c r="B76" s="10" t="s">
        <v>76</v>
      </c>
      <c r="D76" s="2"/>
      <c r="F76" s="115"/>
      <c r="G76" s="116"/>
      <c r="H76" s="115"/>
      <c r="I76" s="335"/>
      <c r="J76" s="116"/>
      <c r="K76" s="115"/>
      <c r="L76" s="426">
        <v>48878020</v>
      </c>
      <c r="M76" s="438">
        <v>1</v>
      </c>
      <c r="N76" s="115"/>
      <c r="O76" s="115"/>
      <c r="P76" s="116"/>
      <c r="Q76" s="115"/>
      <c r="R76" s="115"/>
      <c r="S76" s="2"/>
    </row>
    <row r="77" spans="1:21" x14ac:dyDescent="0.25">
      <c r="D77" s="2"/>
      <c r="F77" s="113"/>
      <c r="G77" s="114"/>
      <c r="H77" s="113"/>
      <c r="I77" s="334"/>
      <c r="J77" s="114"/>
      <c r="K77" s="113"/>
      <c r="L77" s="311"/>
      <c r="M77" s="312"/>
      <c r="N77" s="113"/>
      <c r="O77" s="113"/>
      <c r="P77" s="114"/>
      <c r="Q77" s="113"/>
      <c r="R77" s="113"/>
      <c r="S77" s="2"/>
    </row>
    <row r="78" spans="1:21" ht="18" x14ac:dyDescent="0.35">
      <c r="A78" s="1">
        <v>4</v>
      </c>
      <c r="B78" s="8" t="s">
        <v>77</v>
      </c>
      <c r="D78" s="2"/>
      <c r="F78" s="113"/>
      <c r="G78" s="114"/>
      <c r="H78" s="113"/>
      <c r="I78" s="331"/>
      <c r="J78" s="114"/>
      <c r="K78" s="113"/>
      <c r="L78" s="311">
        <v>511364</v>
      </c>
      <c r="M78" s="438"/>
      <c r="N78" s="113"/>
      <c r="O78" s="113"/>
      <c r="P78" s="114"/>
      <c r="Q78" s="113"/>
      <c r="R78" s="113"/>
      <c r="S78" s="2"/>
      <c r="T78" s="372"/>
    </row>
    <row r="79" spans="1:21" x14ac:dyDescent="0.25">
      <c r="A79" s="20">
        <v>4.0999999999999996</v>
      </c>
      <c r="B79" s="10" t="s">
        <v>79</v>
      </c>
      <c r="D79" s="2"/>
      <c r="F79" s="113"/>
      <c r="G79" s="114"/>
      <c r="H79" s="113"/>
      <c r="I79" s="331"/>
      <c r="J79" s="114"/>
      <c r="K79" s="113"/>
      <c r="L79" s="311">
        <v>62871</v>
      </c>
      <c r="M79" s="312"/>
      <c r="N79" s="144"/>
      <c r="O79" s="144"/>
      <c r="P79" s="148"/>
      <c r="Q79" s="144"/>
      <c r="R79" s="144"/>
      <c r="S79" s="149"/>
    </row>
    <row r="80" spans="1:21" x14ac:dyDescent="0.25">
      <c r="A80" s="20">
        <v>4.2</v>
      </c>
      <c r="B80" s="10" t="s">
        <v>80</v>
      </c>
      <c r="D80" s="2"/>
      <c r="F80" s="113"/>
      <c r="G80" s="114"/>
      <c r="H80" s="113"/>
      <c r="I80" s="331"/>
      <c r="J80" s="114"/>
      <c r="K80" s="113"/>
      <c r="L80" s="311">
        <v>1708</v>
      </c>
      <c r="M80" s="312"/>
      <c r="N80" s="144"/>
      <c r="O80" s="144"/>
      <c r="P80" s="148"/>
      <c r="Q80" s="144"/>
      <c r="R80" s="144"/>
      <c r="S80" s="149"/>
    </row>
    <row r="81" spans="1:23" x14ac:dyDescent="0.25">
      <c r="A81" s="20">
        <v>4.3</v>
      </c>
      <c r="B81" s="10" t="s">
        <v>81</v>
      </c>
      <c r="D81" s="2"/>
      <c r="F81" s="113"/>
      <c r="G81" s="114"/>
      <c r="H81" s="113"/>
      <c r="I81" s="331"/>
      <c r="J81" s="114"/>
      <c r="K81" s="113"/>
      <c r="L81" s="311">
        <v>446785</v>
      </c>
      <c r="M81" s="312"/>
      <c r="N81" s="144"/>
      <c r="O81" s="144"/>
      <c r="P81" s="148"/>
      <c r="Q81" s="144"/>
      <c r="R81" s="144"/>
      <c r="S81" s="149"/>
    </row>
    <row r="82" spans="1:23" s="12" customFormat="1" x14ac:dyDescent="0.25">
      <c r="A82" s="24"/>
      <c r="D82" s="13"/>
      <c r="G82" s="13"/>
      <c r="J82" s="13"/>
      <c r="L82" s="266"/>
      <c r="M82" s="317"/>
      <c r="P82" s="13"/>
      <c r="S82" s="13"/>
      <c r="U82" s="24"/>
    </row>
    <row r="83" spans="1:23" x14ac:dyDescent="0.25">
      <c r="B83" s="10"/>
    </row>
    <row r="84" spans="1:23" s="16" customFormat="1" ht="18.75" x14ac:dyDescent="0.3">
      <c r="A84" s="23"/>
      <c r="B84" s="15" t="s">
        <v>82</v>
      </c>
      <c r="U84" s="23"/>
    </row>
    <row r="85" spans="1:23" x14ac:dyDescent="0.25">
      <c r="D85" s="2"/>
      <c r="G85" s="2"/>
      <c r="J85" s="2"/>
      <c r="M85" s="2"/>
      <c r="P85" s="2"/>
      <c r="S85" s="2"/>
    </row>
    <row r="86" spans="1:23" x14ac:dyDescent="0.25">
      <c r="A86" s="1">
        <v>5</v>
      </c>
      <c r="B86" s="1" t="s">
        <v>83</v>
      </c>
      <c r="D86" s="2"/>
      <c r="E86" s="113"/>
      <c r="F86" s="113"/>
      <c r="G86" s="114"/>
      <c r="H86" s="113"/>
      <c r="I86" s="113"/>
      <c r="J86" s="114"/>
      <c r="K86" s="113"/>
      <c r="L86" s="113"/>
      <c r="M86" s="114"/>
      <c r="N86" s="113"/>
      <c r="O86" s="113"/>
      <c r="P86" s="114"/>
      <c r="Q86" s="113"/>
      <c r="R86" s="113"/>
      <c r="S86" s="114"/>
      <c r="U86" s="76"/>
    </row>
    <row r="87" spans="1:23" x14ac:dyDescent="0.25">
      <c r="A87" s="1"/>
      <c r="B87" s="150" t="s">
        <v>84</v>
      </c>
      <c r="C87" s="151"/>
      <c r="D87" s="2"/>
      <c r="E87" s="113"/>
      <c r="F87" s="113"/>
      <c r="G87" s="114"/>
      <c r="H87" s="113"/>
      <c r="I87" s="113"/>
      <c r="J87" s="114"/>
      <c r="K87" s="113"/>
      <c r="L87" s="367"/>
      <c r="M87" s="114"/>
      <c r="N87" s="113"/>
      <c r="O87" s="113"/>
      <c r="P87" s="114"/>
      <c r="Q87" s="113"/>
      <c r="R87" s="113"/>
      <c r="S87" s="114"/>
      <c r="U87" s="76"/>
    </row>
    <row r="88" spans="1:23" x14ac:dyDescent="0.25">
      <c r="A88" s="1"/>
      <c r="B88" s="155" t="s">
        <v>85</v>
      </c>
      <c r="C88" s="152"/>
      <c r="D88" s="2"/>
      <c r="E88" s="113"/>
      <c r="F88" s="113"/>
      <c r="G88" s="114"/>
      <c r="H88" s="113"/>
      <c r="I88" s="113"/>
      <c r="J88" s="114"/>
      <c r="K88" s="113"/>
      <c r="L88" s="367"/>
      <c r="M88" s="114"/>
      <c r="N88" s="113"/>
      <c r="O88" s="113"/>
      <c r="P88" s="114"/>
      <c r="Q88" s="113"/>
      <c r="R88" s="113"/>
      <c r="S88" s="114"/>
      <c r="U88" s="76"/>
    </row>
    <row r="89" spans="1:23" x14ac:dyDescent="0.25">
      <c r="A89" s="1"/>
      <c r="B89" s="147"/>
      <c r="D89" s="2"/>
      <c r="E89" s="113"/>
      <c r="F89" s="113"/>
      <c r="G89" s="114"/>
      <c r="H89" s="113"/>
      <c r="I89" s="113"/>
      <c r="J89" s="114"/>
      <c r="K89" s="113"/>
      <c r="L89" s="367"/>
      <c r="M89" s="114"/>
      <c r="N89" s="113"/>
      <c r="O89" s="113"/>
      <c r="P89" s="114"/>
      <c r="Q89" s="113"/>
      <c r="R89" s="113"/>
      <c r="S89" s="114"/>
      <c r="U89" s="76"/>
    </row>
    <row r="90" spans="1:23" s="8" customFormat="1" x14ac:dyDescent="0.25">
      <c r="A90" s="1">
        <v>5.0999999999999996</v>
      </c>
      <c r="B90" s="131" t="s">
        <v>86</v>
      </c>
      <c r="D90" s="132"/>
      <c r="E90" s="133"/>
      <c r="F90" s="133"/>
      <c r="G90" s="134"/>
      <c r="H90" s="133"/>
      <c r="I90" s="338"/>
      <c r="J90" s="134"/>
      <c r="K90" s="133"/>
      <c r="L90" s="373"/>
      <c r="M90" s="134"/>
      <c r="N90" s="133"/>
      <c r="O90" s="133"/>
      <c r="P90" s="134"/>
      <c r="Q90" s="133"/>
      <c r="R90" s="133"/>
      <c r="S90" s="134"/>
      <c r="U90" s="1"/>
    </row>
    <row r="91" spans="1:23" x14ac:dyDescent="0.25">
      <c r="A91" s="20" t="s">
        <v>87</v>
      </c>
      <c r="B91" s="11" t="s">
        <v>88</v>
      </c>
      <c r="D91" s="2"/>
      <c r="E91" s="113"/>
      <c r="F91" s="113"/>
      <c r="G91" s="114"/>
      <c r="H91" s="113"/>
      <c r="I91" s="332"/>
      <c r="J91" s="114"/>
      <c r="K91" s="113"/>
      <c r="L91" s="367"/>
      <c r="M91" s="114"/>
      <c r="N91" s="113"/>
      <c r="O91" s="113"/>
      <c r="P91" s="114"/>
      <c r="Q91" s="113"/>
      <c r="R91" s="113"/>
      <c r="S91" s="114"/>
    </row>
    <row r="92" spans="1:23" x14ac:dyDescent="0.25">
      <c r="A92" s="20" t="s">
        <v>89</v>
      </c>
      <c r="B92" s="130" t="s">
        <v>90</v>
      </c>
      <c r="D92" s="2"/>
      <c r="E92" s="113"/>
      <c r="F92" s="113"/>
      <c r="G92" s="114"/>
      <c r="H92" s="113"/>
      <c r="I92" s="332"/>
      <c r="J92" s="114"/>
      <c r="K92" s="113"/>
      <c r="L92" s="367"/>
      <c r="M92" s="114"/>
      <c r="N92" s="113"/>
      <c r="O92" s="113"/>
      <c r="P92" s="114"/>
      <c r="Q92" s="113"/>
      <c r="R92" s="113"/>
      <c r="S92" s="114"/>
      <c r="U92" s="76"/>
      <c r="V92" s="302"/>
      <c r="W92" s="302"/>
    </row>
    <row r="93" spans="1:23" x14ac:dyDescent="0.25">
      <c r="A93" s="20" t="s">
        <v>91</v>
      </c>
      <c r="B93" s="130" t="s">
        <v>92</v>
      </c>
      <c r="D93" s="2"/>
      <c r="E93" s="121"/>
      <c r="F93" s="121"/>
      <c r="G93" s="122"/>
      <c r="H93" s="121"/>
      <c r="I93" s="332"/>
      <c r="J93" s="122"/>
      <c r="K93" s="121"/>
      <c r="L93" s="374"/>
      <c r="M93" s="122"/>
      <c r="N93" s="121"/>
      <c r="O93" s="121"/>
      <c r="P93" s="122"/>
      <c r="Q93" s="121"/>
      <c r="R93" s="121"/>
      <c r="S93" s="122"/>
    </row>
    <row r="94" spans="1:23" x14ac:dyDescent="0.25">
      <c r="A94" s="20" t="s">
        <v>93</v>
      </c>
      <c r="B94" s="11" t="s">
        <v>94</v>
      </c>
      <c r="D94" s="2"/>
      <c r="E94" s="113"/>
      <c r="F94" s="113"/>
      <c r="G94" s="114"/>
      <c r="H94" s="113"/>
      <c r="I94" s="332"/>
      <c r="J94" s="114"/>
      <c r="K94" s="113"/>
      <c r="L94" s="367"/>
      <c r="M94" s="114"/>
      <c r="N94" s="113"/>
      <c r="O94" s="113"/>
      <c r="P94" s="114"/>
      <c r="Q94" s="113"/>
      <c r="R94" s="113"/>
      <c r="S94" s="114"/>
    </row>
    <row r="95" spans="1:23" ht="17.25" x14ac:dyDescent="0.25">
      <c r="A95" s="20" t="s">
        <v>95</v>
      </c>
      <c r="B95" s="130" t="s">
        <v>96</v>
      </c>
      <c r="D95" s="2"/>
      <c r="E95" s="113"/>
      <c r="F95" s="331"/>
      <c r="G95" s="352"/>
      <c r="H95" s="113"/>
      <c r="I95" s="331"/>
      <c r="J95" s="114"/>
      <c r="K95" s="113"/>
      <c r="L95" s="367"/>
      <c r="M95" s="114"/>
      <c r="N95" s="113"/>
      <c r="O95" s="113"/>
      <c r="P95" s="114"/>
      <c r="Q95" s="113"/>
      <c r="R95" s="113"/>
      <c r="S95" s="114"/>
      <c r="U95" s="336"/>
    </row>
    <row r="96" spans="1:23" x14ac:dyDescent="0.25">
      <c r="A96" s="20" t="s">
        <v>98</v>
      </c>
      <c r="B96" s="130" t="s">
        <v>99</v>
      </c>
      <c r="D96" s="2"/>
      <c r="E96" s="121"/>
      <c r="F96" s="332"/>
      <c r="G96" s="353"/>
      <c r="H96" s="121"/>
      <c r="I96" s="332"/>
      <c r="J96" s="122"/>
      <c r="K96" s="121"/>
      <c r="L96" s="374"/>
      <c r="M96" s="122"/>
      <c r="N96" s="121"/>
      <c r="O96" s="121"/>
      <c r="P96" s="122"/>
      <c r="Q96" s="121"/>
      <c r="R96" s="121"/>
      <c r="S96" s="122"/>
      <c r="U96" s="336"/>
    </row>
    <row r="97" spans="1:21" x14ac:dyDescent="0.25">
      <c r="B97" s="10"/>
      <c r="D97" s="2"/>
      <c r="E97" s="113"/>
      <c r="F97" s="332"/>
      <c r="G97" s="353"/>
      <c r="H97" s="113"/>
      <c r="I97" s="113"/>
      <c r="J97" s="114"/>
      <c r="K97" s="113"/>
      <c r="L97" s="367"/>
      <c r="M97" s="114"/>
      <c r="N97" s="113"/>
      <c r="O97" s="113"/>
      <c r="P97" s="114"/>
      <c r="Q97" s="113"/>
      <c r="R97" s="113"/>
      <c r="S97" s="114"/>
    </row>
    <row r="98" spans="1:21" s="8" customFormat="1" x14ac:dyDescent="0.25">
      <c r="A98" s="1">
        <v>5.2</v>
      </c>
      <c r="B98" s="131" t="s">
        <v>100</v>
      </c>
      <c r="D98" s="132"/>
      <c r="E98" s="133"/>
      <c r="F98" s="338"/>
      <c r="G98" s="354"/>
      <c r="H98" s="133"/>
      <c r="I98" s="133"/>
      <c r="J98" s="134"/>
      <c r="K98" s="133"/>
      <c r="L98" s="373"/>
      <c r="M98" s="134"/>
      <c r="N98" s="133"/>
      <c r="O98" s="133"/>
      <c r="P98" s="134"/>
      <c r="Q98" s="133"/>
      <c r="R98" s="133"/>
      <c r="S98" s="134"/>
      <c r="U98" s="1"/>
    </row>
    <row r="99" spans="1:21" x14ac:dyDescent="0.25">
      <c r="A99" s="20" t="s">
        <v>101</v>
      </c>
      <c r="B99" s="11" t="s">
        <v>88</v>
      </c>
      <c r="D99" s="2"/>
      <c r="E99" s="113"/>
      <c r="F99" s="332"/>
      <c r="G99" s="353"/>
      <c r="H99" s="113"/>
      <c r="I99" s="113"/>
      <c r="J99" s="114"/>
      <c r="K99" s="113"/>
      <c r="L99" s="367"/>
      <c r="M99" s="114"/>
      <c r="N99" s="113"/>
      <c r="O99" s="113"/>
      <c r="P99" s="114"/>
      <c r="Q99" s="113"/>
      <c r="R99" s="113"/>
      <c r="S99" s="114"/>
    </row>
    <row r="100" spans="1:21" x14ac:dyDescent="0.25">
      <c r="A100" s="20" t="s">
        <v>102</v>
      </c>
      <c r="B100" s="130" t="s">
        <v>103</v>
      </c>
      <c r="D100" s="2"/>
      <c r="E100" s="113"/>
      <c r="F100" s="332"/>
      <c r="G100" s="353"/>
      <c r="H100" s="113"/>
      <c r="I100" s="113"/>
      <c r="J100" s="114"/>
      <c r="K100" s="113"/>
      <c r="L100" s="311"/>
      <c r="M100" s="114"/>
      <c r="N100" s="113"/>
      <c r="O100" s="113"/>
      <c r="P100" s="114"/>
      <c r="Q100" s="113"/>
      <c r="R100" s="113"/>
      <c r="S100" s="114"/>
    </row>
    <row r="101" spans="1:21" x14ac:dyDescent="0.25">
      <c r="A101" s="20" t="s">
        <v>104</v>
      </c>
      <c r="B101" s="130" t="s">
        <v>105</v>
      </c>
      <c r="D101" s="2"/>
      <c r="E101" s="121"/>
      <c r="F101" s="332"/>
      <c r="G101" s="353"/>
      <c r="H101" s="121"/>
      <c r="I101" s="121"/>
      <c r="J101" s="122"/>
      <c r="K101" s="121"/>
      <c r="L101" s="420"/>
      <c r="M101" s="122"/>
      <c r="N101" s="121"/>
      <c r="O101" s="121"/>
      <c r="P101" s="122"/>
      <c r="Q101" s="121"/>
      <c r="R101" s="121"/>
      <c r="S101" s="122"/>
    </row>
    <row r="102" spans="1:21" x14ac:dyDescent="0.25">
      <c r="A102" s="20" t="s">
        <v>106</v>
      </c>
      <c r="B102" s="11" t="s">
        <v>94</v>
      </c>
      <c r="D102" s="2"/>
      <c r="E102" s="113"/>
      <c r="F102" s="332"/>
      <c r="G102" s="353"/>
      <c r="H102" s="113"/>
      <c r="I102" s="113"/>
      <c r="J102" s="114"/>
      <c r="K102" s="113"/>
      <c r="L102" s="311"/>
      <c r="M102" s="114"/>
      <c r="N102" s="113"/>
      <c r="O102" s="113"/>
      <c r="P102" s="114"/>
      <c r="Q102" s="113"/>
      <c r="R102" s="113"/>
      <c r="S102" s="114"/>
    </row>
    <row r="103" spans="1:21" ht="17.25" x14ac:dyDescent="0.25">
      <c r="A103" s="20" t="s">
        <v>107</v>
      </c>
      <c r="B103" s="130" t="s">
        <v>108</v>
      </c>
      <c r="D103" s="2"/>
      <c r="E103" s="113"/>
      <c r="F103" s="339"/>
      <c r="G103" s="355"/>
      <c r="H103" s="113"/>
      <c r="I103" s="339"/>
      <c r="J103" s="340"/>
      <c r="K103" s="113"/>
      <c r="L103" s="422">
        <v>1290834</v>
      </c>
      <c r="M103" s="114"/>
      <c r="N103" s="113"/>
      <c r="O103" s="113"/>
      <c r="P103" s="114"/>
      <c r="Q103" s="113"/>
      <c r="R103" s="113"/>
      <c r="S103" s="114"/>
      <c r="U103" s="342"/>
    </row>
    <row r="104" spans="1:21" ht="17.25" x14ac:dyDescent="0.25">
      <c r="A104" s="20" t="s">
        <v>109</v>
      </c>
      <c r="B104" s="130" t="s">
        <v>110</v>
      </c>
      <c r="D104" s="2"/>
      <c r="E104" s="121"/>
      <c r="F104" s="121"/>
      <c r="G104" s="122"/>
      <c r="H104" s="121"/>
      <c r="I104" s="341"/>
      <c r="J104" s="340"/>
      <c r="K104" s="121"/>
      <c r="L104" s="420">
        <v>0.29799999999999999</v>
      </c>
      <c r="M104" s="122"/>
      <c r="N104" s="121"/>
      <c r="O104" s="121"/>
      <c r="P104" s="122"/>
      <c r="Q104" s="121"/>
      <c r="R104" s="121"/>
      <c r="S104" s="122"/>
    </row>
    <row r="105" spans="1:21" x14ac:dyDescent="0.25">
      <c r="B105" s="130"/>
      <c r="D105" s="2"/>
      <c r="E105" s="121"/>
      <c r="F105" s="121"/>
      <c r="G105" s="122"/>
      <c r="H105" s="121"/>
      <c r="I105" s="121"/>
      <c r="J105" s="122"/>
      <c r="K105" s="121"/>
      <c r="L105" s="420"/>
      <c r="M105" s="122"/>
      <c r="N105" s="121"/>
      <c r="O105" s="121"/>
      <c r="P105" s="122"/>
      <c r="Q105" s="121"/>
      <c r="R105" s="121"/>
      <c r="S105" s="122"/>
    </row>
    <row r="106" spans="1:21" s="8" customFormat="1" x14ac:dyDescent="0.25">
      <c r="A106" s="1">
        <v>5.3</v>
      </c>
      <c r="B106" s="131" t="s">
        <v>111</v>
      </c>
      <c r="D106" s="132"/>
      <c r="E106" s="133"/>
      <c r="F106" s="133"/>
      <c r="G106" s="134"/>
      <c r="H106" s="133"/>
      <c r="I106" s="133"/>
      <c r="J106" s="134"/>
      <c r="K106" s="133"/>
      <c r="L106" s="307"/>
      <c r="M106" s="134"/>
      <c r="N106" s="133"/>
      <c r="O106" s="133"/>
      <c r="P106" s="134"/>
      <c r="Q106" s="133"/>
      <c r="R106" s="133"/>
      <c r="S106" s="134"/>
      <c r="U106" s="1"/>
    </row>
    <row r="107" spans="1:21" x14ac:dyDescent="0.25">
      <c r="A107" s="20" t="s">
        <v>112</v>
      </c>
      <c r="B107" s="11" t="s">
        <v>88</v>
      </c>
      <c r="D107" s="2"/>
      <c r="E107" s="113"/>
      <c r="F107" s="113"/>
      <c r="G107" s="114"/>
      <c r="H107" s="113"/>
      <c r="I107" s="332"/>
      <c r="J107" s="114"/>
      <c r="K107" s="113"/>
      <c r="L107" s="311"/>
      <c r="M107" s="114"/>
      <c r="N107" s="113"/>
      <c r="O107" s="113"/>
      <c r="P107" s="114"/>
      <c r="Q107" s="113"/>
      <c r="R107" s="113"/>
      <c r="S107" s="114"/>
    </row>
    <row r="108" spans="1:21" x14ac:dyDescent="0.25">
      <c r="A108" s="20" t="s">
        <v>113</v>
      </c>
      <c r="B108" s="130" t="s">
        <v>114</v>
      </c>
      <c r="D108" s="2"/>
      <c r="E108" s="113"/>
      <c r="F108" s="113"/>
      <c r="G108" s="114"/>
      <c r="H108" s="113"/>
      <c r="I108" s="332"/>
      <c r="J108" s="114"/>
      <c r="K108" s="113"/>
      <c r="L108" s="311"/>
      <c r="M108" s="114"/>
      <c r="N108" s="113"/>
      <c r="O108" s="113"/>
      <c r="P108" s="114"/>
      <c r="Q108" s="113"/>
      <c r="R108" s="113"/>
      <c r="S108" s="114"/>
    </row>
    <row r="109" spans="1:21" x14ac:dyDescent="0.25">
      <c r="A109" s="20" t="s">
        <v>115</v>
      </c>
      <c r="B109" s="130" t="s">
        <v>116</v>
      </c>
      <c r="D109" s="2"/>
      <c r="E109" s="121"/>
      <c r="F109" s="121"/>
      <c r="G109" s="122"/>
      <c r="H109" s="121"/>
      <c r="I109" s="332"/>
      <c r="J109" s="122"/>
      <c r="K109" s="121"/>
      <c r="L109" s="420"/>
      <c r="M109" s="122"/>
      <c r="N109" s="121"/>
      <c r="O109" s="121"/>
      <c r="P109" s="122"/>
      <c r="Q109" s="121"/>
      <c r="R109" s="121"/>
      <c r="S109" s="122"/>
    </row>
    <row r="110" spans="1:21" x14ac:dyDescent="0.25">
      <c r="A110" s="20" t="s">
        <v>117</v>
      </c>
      <c r="B110" s="11" t="s">
        <v>94</v>
      </c>
      <c r="D110" s="2"/>
      <c r="E110" s="113"/>
      <c r="F110" s="113"/>
      <c r="G110" s="114"/>
      <c r="H110" s="113"/>
      <c r="I110" s="332"/>
      <c r="J110" s="114"/>
      <c r="K110" s="113"/>
      <c r="L110" s="311"/>
      <c r="M110" s="114"/>
      <c r="N110" s="113"/>
      <c r="O110" s="113"/>
      <c r="P110" s="114"/>
      <c r="Q110" s="113"/>
      <c r="R110" s="113"/>
      <c r="S110" s="114"/>
    </row>
    <row r="111" spans="1:21" x14ac:dyDescent="0.25">
      <c r="A111" s="20" t="s">
        <v>118</v>
      </c>
      <c r="B111" s="130" t="s">
        <v>119</v>
      </c>
      <c r="D111" s="2"/>
      <c r="E111" s="113"/>
      <c r="F111" s="113"/>
      <c r="G111" s="114"/>
      <c r="H111" s="113"/>
      <c r="I111" s="331"/>
      <c r="J111" s="114"/>
      <c r="K111" s="113"/>
      <c r="L111" s="311"/>
      <c r="M111" s="114"/>
      <c r="N111" s="113"/>
      <c r="O111" s="113"/>
      <c r="P111" s="114"/>
      <c r="Q111" s="113"/>
      <c r="R111" s="113"/>
      <c r="S111" s="114"/>
    </row>
    <row r="112" spans="1:21" ht="17.25" x14ac:dyDescent="0.25">
      <c r="A112" s="214" t="s">
        <v>120</v>
      </c>
      <c r="B112" s="344" t="s">
        <v>121</v>
      </c>
      <c r="D112" s="2"/>
      <c r="E112" s="121"/>
      <c r="F112" s="121"/>
      <c r="G112" s="122"/>
      <c r="H112" s="121"/>
      <c r="I112" s="343"/>
      <c r="J112" s="340"/>
      <c r="K112" s="121"/>
      <c r="L112" s="420"/>
      <c r="M112" s="122"/>
      <c r="N112" s="121"/>
      <c r="O112" s="121"/>
      <c r="P112" s="122"/>
      <c r="Q112" s="121"/>
      <c r="R112" s="121"/>
      <c r="S112" s="122"/>
      <c r="U112" s="342"/>
    </row>
    <row r="113" spans="1:21" x14ac:dyDescent="0.25">
      <c r="B113" s="130"/>
      <c r="D113" s="2"/>
      <c r="E113" s="121"/>
      <c r="F113" s="121"/>
      <c r="G113" s="122"/>
      <c r="H113" s="121"/>
      <c r="I113" s="121"/>
      <c r="J113" s="122"/>
      <c r="K113" s="121"/>
      <c r="L113" s="420"/>
      <c r="M113" s="122"/>
      <c r="N113" s="121"/>
      <c r="O113" s="121"/>
      <c r="P113" s="122"/>
      <c r="Q113" s="121"/>
      <c r="R113" s="121"/>
      <c r="S113" s="122"/>
    </row>
    <row r="114" spans="1:21" s="305" customFormat="1" x14ac:dyDescent="0.25">
      <c r="A114" s="303">
        <v>5.4</v>
      </c>
      <c r="B114" s="304" t="s">
        <v>122</v>
      </c>
      <c r="D114" s="306"/>
      <c r="E114" s="307"/>
      <c r="F114" s="307"/>
      <c r="G114" s="308"/>
      <c r="H114" s="307"/>
      <c r="I114" s="307"/>
      <c r="J114" s="308"/>
      <c r="K114" s="307"/>
      <c r="L114" s="307"/>
      <c r="M114" s="308"/>
      <c r="N114" s="307"/>
      <c r="O114" s="307"/>
      <c r="P114" s="308"/>
      <c r="Q114" s="307"/>
      <c r="R114" s="307"/>
      <c r="S114" s="308"/>
      <c r="U114" s="303"/>
    </row>
    <row r="115" spans="1:21" s="188" customFormat="1" ht="17.25" x14ac:dyDescent="0.25">
      <c r="A115" s="309" t="s">
        <v>123</v>
      </c>
      <c r="B115" s="300" t="s">
        <v>124</v>
      </c>
      <c r="D115" s="310"/>
      <c r="E115" s="311"/>
      <c r="F115" s="311"/>
      <c r="G115" s="345"/>
      <c r="H115" s="311"/>
      <c r="I115" s="311"/>
      <c r="J115" s="345"/>
      <c r="K115" s="311"/>
      <c r="L115" s="311">
        <v>1990</v>
      </c>
      <c r="M115" s="312"/>
      <c r="N115" s="311"/>
      <c r="O115" s="311"/>
      <c r="P115" s="312"/>
      <c r="Q115" s="311"/>
      <c r="R115" s="311"/>
      <c r="S115" s="312"/>
      <c r="U115" s="342"/>
    </row>
    <row r="116" spans="1:21" s="188" customFormat="1" x14ac:dyDescent="0.25">
      <c r="A116" s="309" t="s">
        <v>125</v>
      </c>
      <c r="B116" s="300" t="s">
        <v>126</v>
      </c>
      <c r="D116" s="310"/>
      <c r="E116" s="311"/>
      <c r="F116" s="311"/>
      <c r="G116" s="312"/>
      <c r="H116" s="311"/>
      <c r="I116" s="311"/>
      <c r="J116" s="312"/>
      <c r="K116" s="311"/>
      <c r="L116" s="411">
        <f>L115/4324926</f>
        <v>4.6012347956936143E-4</v>
      </c>
      <c r="M116" s="312"/>
      <c r="N116" s="311"/>
      <c r="O116" s="311"/>
      <c r="P116" s="312"/>
      <c r="Q116" s="311"/>
      <c r="R116" s="311"/>
      <c r="S116" s="312"/>
      <c r="U116" s="309"/>
    </row>
    <row r="117" spans="1:21" x14ac:dyDescent="0.25">
      <c r="B117" s="10"/>
      <c r="D117" s="2"/>
      <c r="E117" s="113"/>
      <c r="F117" s="113"/>
      <c r="G117" s="114"/>
      <c r="H117" s="113"/>
      <c r="I117" s="113"/>
      <c r="J117" s="114"/>
      <c r="K117" s="113"/>
      <c r="L117" s="311"/>
      <c r="M117" s="114"/>
      <c r="N117" s="113"/>
      <c r="O117" s="113"/>
      <c r="P117" s="114"/>
      <c r="Q117" s="113"/>
      <c r="R117" s="113"/>
      <c r="S117" s="114"/>
    </row>
    <row r="118" spans="1:21" x14ac:dyDescent="0.25">
      <c r="A118" s="1">
        <v>6</v>
      </c>
      <c r="B118" s="1" t="s">
        <v>127</v>
      </c>
      <c r="D118" s="2"/>
      <c r="E118" s="113"/>
      <c r="F118" s="113"/>
      <c r="G118" s="114"/>
      <c r="H118" s="113"/>
      <c r="I118" s="113"/>
      <c r="J118" s="114"/>
      <c r="K118" s="113"/>
      <c r="L118" s="113"/>
      <c r="M118" s="114"/>
      <c r="N118" s="113"/>
      <c r="O118" s="113"/>
      <c r="P118" s="114"/>
      <c r="Q118" s="113"/>
      <c r="R118" s="113"/>
      <c r="S118" s="114"/>
    </row>
    <row r="119" spans="1:21" x14ac:dyDescent="0.25">
      <c r="A119" s="20">
        <v>6.1</v>
      </c>
      <c r="B119" s="10" t="s">
        <v>128</v>
      </c>
      <c r="D119" s="2"/>
      <c r="E119" s="142"/>
      <c r="F119" s="463" t="s">
        <v>129</v>
      </c>
      <c r="G119" s="464"/>
      <c r="H119" s="464"/>
      <c r="I119" s="464"/>
      <c r="J119" s="464"/>
      <c r="K119" s="464"/>
      <c r="L119" s="464"/>
      <c r="M119" s="464"/>
      <c r="N119" s="464"/>
      <c r="O119" s="464"/>
      <c r="P119" s="464"/>
      <c r="Q119" s="464"/>
      <c r="R119" s="464"/>
      <c r="S119" s="143"/>
    </row>
    <row r="120" spans="1:21" x14ac:dyDescent="0.25">
      <c r="B120" s="10"/>
      <c r="D120" s="2"/>
      <c r="E120" s="113"/>
      <c r="F120" s="113"/>
      <c r="G120" s="114"/>
      <c r="H120" s="113"/>
      <c r="I120" s="113"/>
      <c r="J120" s="114"/>
      <c r="K120" s="113"/>
      <c r="L120" s="113"/>
      <c r="M120" s="114"/>
      <c r="N120" s="113"/>
      <c r="O120" s="113"/>
      <c r="P120" s="114"/>
      <c r="Q120" s="113"/>
      <c r="R120" s="113"/>
      <c r="S120" s="114"/>
    </row>
    <row r="121" spans="1:21" x14ac:dyDescent="0.25">
      <c r="A121" s="1">
        <v>6.2</v>
      </c>
      <c r="B121" s="131" t="s">
        <v>130</v>
      </c>
      <c r="D121" s="2"/>
      <c r="E121" s="113"/>
      <c r="F121" s="113"/>
      <c r="G121" s="114"/>
      <c r="H121" s="113"/>
      <c r="I121" s="113"/>
      <c r="J121" s="114"/>
      <c r="K121" s="113"/>
      <c r="L121" s="367"/>
      <c r="M121" s="114"/>
      <c r="N121" s="113"/>
      <c r="O121" s="113"/>
      <c r="P121" s="114"/>
      <c r="Q121" s="113"/>
      <c r="R121" s="113"/>
      <c r="S121" s="114"/>
    </row>
    <row r="122" spans="1:21" x14ac:dyDescent="0.25">
      <c r="A122" s="20" t="s">
        <v>131</v>
      </c>
      <c r="B122" s="11" t="s">
        <v>132</v>
      </c>
      <c r="D122" s="2"/>
      <c r="E122" s="113"/>
      <c r="F122" s="113"/>
      <c r="G122" s="114"/>
      <c r="H122" s="113"/>
      <c r="I122" s="331"/>
      <c r="J122" s="114"/>
      <c r="K122" s="113"/>
      <c r="L122" s="367"/>
      <c r="M122" s="114"/>
      <c r="N122" s="113"/>
      <c r="O122" s="113"/>
      <c r="P122" s="114"/>
      <c r="Q122" s="113"/>
      <c r="R122" s="113"/>
      <c r="S122" s="114"/>
    </row>
    <row r="123" spans="1:21" x14ac:dyDescent="0.25">
      <c r="A123" s="20" t="s">
        <v>133</v>
      </c>
      <c r="B123" s="11" t="s">
        <v>134</v>
      </c>
      <c r="D123" s="2"/>
      <c r="E123" s="123"/>
      <c r="F123" s="123"/>
      <c r="G123" s="124"/>
      <c r="H123" s="123"/>
      <c r="I123" s="332"/>
      <c r="J123" s="124"/>
      <c r="K123" s="123"/>
      <c r="L123" s="375"/>
      <c r="M123" s="124"/>
      <c r="N123" s="123"/>
      <c r="O123" s="123"/>
      <c r="P123" s="124"/>
      <c r="Q123" s="123"/>
      <c r="R123" s="123"/>
      <c r="S123" s="124"/>
    </row>
    <row r="124" spans="1:21" x14ac:dyDescent="0.25">
      <c r="B124" s="10"/>
      <c r="D124" s="2"/>
      <c r="E124" s="113"/>
      <c r="F124" s="113"/>
      <c r="G124" s="114"/>
      <c r="H124" s="113"/>
      <c r="I124" s="332"/>
      <c r="J124" s="114"/>
      <c r="K124" s="113"/>
      <c r="L124" s="367"/>
      <c r="M124" s="114"/>
      <c r="N124" s="113"/>
      <c r="O124" s="113"/>
      <c r="P124" s="114"/>
      <c r="Q124" s="113"/>
      <c r="R124" s="113"/>
      <c r="S124" s="114"/>
    </row>
    <row r="125" spans="1:21" x14ac:dyDescent="0.25">
      <c r="A125" s="1">
        <v>6.3</v>
      </c>
      <c r="B125" s="131" t="s">
        <v>135</v>
      </c>
      <c r="D125" s="2"/>
      <c r="E125" s="113"/>
      <c r="F125" s="113"/>
      <c r="G125" s="114"/>
      <c r="H125" s="113"/>
      <c r="I125" s="332"/>
      <c r="J125" s="114"/>
      <c r="K125" s="113"/>
      <c r="L125" s="367"/>
      <c r="M125" s="114"/>
      <c r="N125" s="113"/>
      <c r="O125" s="113"/>
      <c r="P125" s="114"/>
      <c r="Q125" s="113"/>
      <c r="R125" s="113"/>
      <c r="S125" s="114"/>
    </row>
    <row r="126" spans="1:21" x14ac:dyDescent="0.25">
      <c r="A126" s="20" t="s">
        <v>136</v>
      </c>
      <c r="B126" s="11" t="s">
        <v>137</v>
      </c>
      <c r="D126" s="2"/>
      <c r="E126" s="113"/>
      <c r="F126" s="113"/>
      <c r="G126" s="114"/>
      <c r="H126" s="113"/>
      <c r="I126" s="331"/>
      <c r="J126" s="114"/>
      <c r="K126" s="113"/>
      <c r="L126" s="367"/>
      <c r="M126" s="114"/>
      <c r="N126" s="113"/>
      <c r="O126" s="113"/>
      <c r="P126" s="114"/>
      <c r="Q126" s="113"/>
      <c r="R126" s="113"/>
      <c r="S126" s="114"/>
    </row>
    <row r="127" spans="1:21" x14ac:dyDescent="0.25">
      <c r="A127" s="20" t="s">
        <v>138</v>
      </c>
      <c r="B127" s="11" t="s">
        <v>139</v>
      </c>
      <c r="D127" s="2"/>
      <c r="E127" s="123"/>
      <c r="F127" s="123"/>
      <c r="G127" s="124"/>
      <c r="H127" s="123"/>
      <c r="I127" s="332"/>
      <c r="J127" s="124"/>
      <c r="K127" s="123"/>
      <c r="L127" s="375"/>
      <c r="M127" s="124"/>
      <c r="N127" s="123"/>
      <c r="O127" s="123"/>
      <c r="P127" s="124"/>
      <c r="Q127" s="123"/>
      <c r="R127" s="123"/>
      <c r="S127" s="124"/>
    </row>
    <row r="128" spans="1:21" x14ac:dyDescent="0.25">
      <c r="B128" s="10"/>
      <c r="D128" s="2"/>
      <c r="E128" s="113"/>
      <c r="F128" s="113"/>
      <c r="G128" s="114"/>
      <c r="H128" s="113"/>
      <c r="I128" s="332"/>
      <c r="J128" s="114"/>
      <c r="K128" s="113"/>
      <c r="L128" s="367"/>
      <c r="M128" s="114"/>
      <c r="N128" s="113"/>
      <c r="O128" s="113"/>
      <c r="P128" s="114"/>
      <c r="Q128" s="113"/>
      <c r="R128" s="113"/>
      <c r="S128" s="114"/>
    </row>
    <row r="129" spans="1:21" x14ac:dyDescent="0.25">
      <c r="A129" s="1">
        <v>6.4</v>
      </c>
      <c r="B129" s="131" t="s">
        <v>140</v>
      </c>
      <c r="D129" s="2"/>
      <c r="E129" s="113"/>
      <c r="F129" s="113"/>
      <c r="G129" s="114"/>
      <c r="H129" s="113"/>
      <c r="I129" s="332"/>
      <c r="J129" s="114"/>
      <c r="K129" s="113"/>
      <c r="L129" s="367"/>
      <c r="M129" s="114"/>
      <c r="N129" s="113"/>
      <c r="O129" s="113"/>
      <c r="P129" s="114"/>
      <c r="Q129" s="113"/>
      <c r="R129" s="113"/>
      <c r="S129" s="114"/>
    </row>
    <row r="130" spans="1:21" x14ac:dyDescent="0.25">
      <c r="A130" s="20" t="s">
        <v>141</v>
      </c>
      <c r="B130" s="11" t="s">
        <v>142</v>
      </c>
      <c r="D130" s="2"/>
      <c r="E130" s="125"/>
      <c r="F130" s="125"/>
      <c r="G130" s="126"/>
      <c r="H130" s="125"/>
      <c r="I130" s="332"/>
      <c r="J130" s="126"/>
      <c r="K130" s="125"/>
      <c r="L130" s="376"/>
      <c r="M130" s="126"/>
      <c r="N130" s="125"/>
      <c r="O130" s="125"/>
      <c r="P130" s="126"/>
      <c r="Q130" s="125"/>
      <c r="R130" s="125"/>
      <c r="S130" s="126"/>
    </row>
    <row r="131" spans="1:21" x14ac:dyDescent="0.25">
      <c r="A131" s="20" t="s">
        <v>143</v>
      </c>
      <c r="B131" s="11" t="s">
        <v>144</v>
      </c>
      <c r="D131" s="2"/>
      <c r="E131" s="123"/>
      <c r="F131" s="123"/>
      <c r="G131" s="124"/>
      <c r="H131" s="123"/>
      <c r="I131" s="346"/>
      <c r="J131" s="124"/>
      <c r="K131" s="123"/>
      <c r="L131" s="375"/>
      <c r="M131" s="124"/>
      <c r="N131" s="123"/>
      <c r="O131" s="123"/>
      <c r="P131" s="124"/>
      <c r="Q131" s="123"/>
      <c r="R131" s="123"/>
      <c r="S131" s="124"/>
    </row>
    <row r="132" spans="1:21" s="12" customFormat="1" x14ac:dyDescent="0.25">
      <c r="A132" s="24"/>
      <c r="D132" s="13"/>
      <c r="E132" s="117"/>
      <c r="F132" s="117"/>
      <c r="G132" s="118"/>
      <c r="H132" s="117"/>
      <c r="I132" s="347"/>
      <c r="J132" s="118"/>
      <c r="K132" s="117"/>
      <c r="L132" s="377"/>
      <c r="M132" s="118"/>
      <c r="N132" s="117"/>
      <c r="O132" s="117"/>
      <c r="P132" s="118"/>
      <c r="Q132" s="117"/>
      <c r="R132" s="117"/>
      <c r="S132" s="118"/>
      <c r="U132" s="24"/>
    </row>
    <row r="133" spans="1:21" s="139" customFormat="1" ht="18.75" collapsed="1" x14ac:dyDescent="0.3">
      <c r="A133" s="138" t="s">
        <v>145</v>
      </c>
      <c r="B133" s="138"/>
      <c r="E133" s="140"/>
      <c r="F133" s="140"/>
      <c r="G133" s="140"/>
      <c r="H133" s="140"/>
      <c r="I133" s="140"/>
      <c r="J133" s="140"/>
      <c r="K133" s="140"/>
      <c r="L133" s="140"/>
      <c r="M133" s="140"/>
      <c r="N133" s="140"/>
      <c r="O133" s="140"/>
      <c r="P133" s="140"/>
      <c r="Q133" s="140"/>
      <c r="R133" s="140"/>
      <c r="S133" s="140"/>
      <c r="U133" s="141"/>
    </row>
    <row r="134" spans="1:21" ht="15" hidden="1" customHeight="1" outlineLevel="1" x14ac:dyDescent="0.25">
      <c r="B134" s="10"/>
      <c r="E134" s="113"/>
      <c r="F134" s="113"/>
      <c r="G134" s="113"/>
      <c r="H134" s="113"/>
      <c r="I134" s="113"/>
      <c r="J134" s="113"/>
      <c r="K134" s="113"/>
      <c r="L134" s="113"/>
      <c r="M134" s="113"/>
      <c r="N134" s="113"/>
      <c r="O134" s="113"/>
      <c r="P134" s="113"/>
      <c r="Q134" s="113"/>
      <c r="R134" s="113"/>
      <c r="S134" s="113"/>
    </row>
    <row r="135" spans="1:21" ht="15" hidden="1" customHeight="1" outlineLevel="1" x14ac:dyDescent="0.25">
      <c r="A135" s="82" t="s">
        <v>146</v>
      </c>
      <c r="E135" s="113"/>
      <c r="F135" s="113"/>
      <c r="G135" s="113"/>
      <c r="H135" s="113"/>
      <c r="I135" s="113"/>
      <c r="J135" s="113"/>
      <c r="K135" s="113"/>
      <c r="L135" s="113"/>
      <c r="M135" s="113"/>
      <c r="N135" s="113"/>
      <c r="O135" s="113"/>
      <c r="P135" s="113"/>
      <c r="Q135" s="113"/>
      <c r="R135" s="113"/>
      <c r="S135" s="113"/>
    </row>
    <row r="136" spans="1:21" ht="15" hidden="1" customHeight="1" outlineLevel="1" x14ac:dyDescent="0.25">
      <c r="A136" s="82"/>
      <c r="B136" t="s">
        <v>147</v>
      </c>
      <c r="E136" s="113"/>
      <c r="F136" s="113"/>
      <c r="G136" s="113"/>
      <c r="H136" s="113"/>
      <c r="I136" s="113"/>
      <c r="J136" s="113"/>
      <c r="K136" s="113"/>
      <c r="L136" s="113"/>
      <c r="M136" s="113"/>
      <c r="N136" s="113"/>
      <c r="O136" s="113"/>
      <c r="P136" s="113"/>
      <c r="Q136" s="113"/>
      <c r="R136" s="113"/>
      <c r="S136" s="113"/>
    </row>
    <row r="137" spans="1:21" ht="15" hidden="1" customHeight="1" outlineLevel="1" x14ac:dyDescent="0.25">
      <c r="A137"/>
      <c r="B137" t="s">
        <v>148</v>
      </c>
      <c r="E137" s="113"/>
      <c r="F137" s="113"/>
      <c r="G137" s="113"/>
      <c r="H137" s="113"/>
      <c r="I137" s="113"/>
      <c r="J137" s="113"/>
      <c r="K137" s="113"/>
      <c r="L137" s="113"/>
      <c r="M137" s="113"/>
      <c r="N137" s="113"/>
      <c r="O137" s="113"/>
      <c r="P137" s="113"/>
      <c r="Q137" s="113"/>
      <c r="R137" s="113"/>
      <c r="S137" s="113"/>
    </row>
    <row r="138" spans="1:21" ht="15" hidden="1" customHeight="1" outlineLevel="1" x14ac:dyDescent="0.25">
      <c r="A138"/>
      <c r="B138" t="s">
        <v>149</v>
      </c>
      <c r="E138" s="113"/>
      <c r="F138" s="113"/>
      <c r="G138" s="113"/>
      <c r="H138" s="113"/>
      <c r="I138" s="113"/>
      <c r="J138" s="113"/>
      <c r="K138" s="113"/>
      <c r="L138" s="113"/>
      <c r="M138" s="113"/>
      <c r="N138" s="113"/>
      <c r="O138" s="113"/>
      <c r="P138" s="113"/>
      <c r="Q138" s="113"/>
      <c r="R138" s="113"/>
      <c r="S138" s="113"/>
    </row>
    <row r="139" spans="1:21" ht="15" hidden="1" customHeight="1" outlineLevel="1" x14ac:dyDescent="0.25">
      <c r="A139"/>
      <c r="B139" t="s">
        <v>150</v>
      </c>
      <c r="E139" s="113"/>
      <c r="F139" s="113"/>
      <c r="G139" s="113"/>
      <c r="H139" s="113"/>
      <c r="I139" s="113"/>
      <c r="J139" s="113"/>
      <c r="K139" s="113"/>
      <c r="L139" s="113"/>
      <c r="M139" s="113"/>
      <c r="N139" s="113"/>
      <c r="O139" s="113"/>
      <c r="P139" s="113"/>
      <c r="Q139" s="113"/>
      <c r="R139" s="113"/>
      <c r="S139" s="113"/>
    </row>
    <row r="140" spans="1:21" ht="15" hidden="1" customHeight="1" outlineLevel="1" x14ac:dyDescent="0.25">
      <c r="A140"/>
      <c r="B140" t="s">
        <v>151</v>
      </c>
      <c r="E140" s="113"/>
      <c r="F140" s="113"/>
      <c r="G140" s="113"/>
      <c r="H140" s="113"/>
      <c r="I140" s="113"/>
      <c r="J140" s="113"/>
      <c r="K140" s="113"/>
      <c r="L140" s="113"/>
      <c r="M140" s="113"/>
      <c r="N140" s="113"/>
      <c r="O140" s="113"/>
      <c r="P140" s="113"/>
      <c r="Q140" s="113"/>
      <c r="R140" s="113"/>
      <c r="S140" s="113"/>
    </row>
    <row r="141" spans="1:21" ht="15" hidden="1" customHeight="1" outlineLevel="1" x14ac:dyDescent="0.25">
      <c r="A141"/>
      <c r="E141" s="113"/>
      <c r="F141" s="113"/>
      <c r="G141" s="113"/>
      <c r="H141" s="113"/>
      <c r="I141" s="113"/>
      <c r="J141" s="113"/>
      <c r="K141" s="113"/>
      <c r="L141" s="113"/>
      <c r="M141" s="113"/>
      <c r="N141" s="113"/>
      <c r="O141" s="113"/>
      <c r="P141" s="113"/>
      <c r="Q141" s="113"/>
      <c r="R141" s="113"/>
      <c r="S141" s="113"/>
    </row>
    <row r="142" spans="1:21" ht="15" hidden="1" customHeight="1" outlineLevel="1" x14ac:dyDescent="0.25">
      <c r="A142" s="82" t="s">
        <v>152</v>
      </c>
      <c r="E142" s="113"/>
      <c r="F142" s="113"/>
      <c r="G142" s="113"/>
      <c r="H142" s="113"/>
      <c r="I142" s="113"/>
      <c r="J142" s="113"/>
      <c r="K142" s="113"/>
      <c r="L142" s="113"/>
      <c r="M142" s="113"/>
      <c r="N142" s="113"/>
      <c r="O142" s="113"/>
      <c r="P142" s="113"/>
      <c r="Q142" s="113"/>
      <c r="R142" s="113"/>
      <c r="S142" s="113"/>
    </row>
    <row r="143" spans="1:21" ht="15" hidden="1" customHeight="1" outlineLevel="1" x14ac:dyDescent="0.25">
      <c r="A143" s="83" t="s">
        <v>153</v>
      </c>
      <c r="B143" s="81" t="s">
        <v>154</v>
      </c>
      <c r="E143" s="113"/>
      <c r="F143" s="113"/>
      <c r="G143" s="113"/>
      <c r="H143" s="113"/>
      <c r="I143" s="113"/>
      <c r="J143" s="113"/>
      <c r="K143" s="113"/>
      <c r="L143" s="113"/>
      <c r="M143" s="113"/>
      <c r="N143" s="113"/>
      <c r="O143" s="113"/>
      <c r="P143" s="113"/>
      <c r="Q143" s="113"/>
      <c r="R143" s="113"/>
      <c r="S143" s="113"/>
    </row>
    <row r="144" spans="1:21" ht="15" hidden="1" customHeight="1" outlineLevel="1" x14ac:dyDescent="0.25">
      <c r="A144" s="83" t="s">
        <v>155</v>
      </c>
      <c r="B144" t="s">
        <v>156</v>
      </c>
      <c r="E144" s="113"/>
      <c r="F144" s="113"/>
      <c r="G144" s="113"/>
      <c r="H144" s="113"/>
      <c r="I144" s="113"/>
      <c r="J144" s="113"/>
      <c r="K144" s="113"/>
      <c r="L144" s="113"/>
      <c r="M144" s="113"/>
      <c r="N144" s="113"/>
      <c r="O144" s="113"/>
      <c r="P144" s="113"/>
      <c r="Q144" s="113"/>
      <c r="R144" s="113"/>
      <c r="S144" s="113"/>
    </row>
    <row r="145" spans="1:19" ht="15" hidden="1" customHeight="1" outlineLevel="1" x14ac:dyDescent="0.25">
      <c r="A145" s="83" t="s">
        <v>157</v>
      </c>
      <c r="B145" s="81" t="s">
        <v>158</v>
      </c>
      <c r="E145" s="113"/>
      <c r="F145" s="113"/>
      <c r="G145" s="113"/>
      <c r="H145" s="113"/>
      <c r="I145" s="113"/>
      <c r="J145" s="113"/>
      <c r="K145" s="113"/>
      <c r="L145" s="113"/>
      <c r="M145" s="113"/>
      <c r="N145" s="113"/>
      <c r="O145" s="113"/>
      <c r="P145" s="113"/>
      <c r="Q145" s="113"/>
      <c r="R145" s="113"/>
      <c r="S145" s="113"/>
    </row>
    <row r="146" spans="1:19" ht="15" hidden="1" customHeight="1" outlineLevel="1" x14ac:dyDescent="0.25">
      <c r="A146" s="84" t="s">
        <v>159</v>
      </c>
      <c r="B146" t="s">
        <v>160</v>
      </c>
      <c r="E146" s="113"/>
      <c r="F146" s="113"/>
      <c r="G146" s="113"/>
      <c r="H146" s="113"/>
      <c r="I146" s="113"/>
      <c r="J146" s="113"/>
      <c r="K146" s="113"/>
      <c r="L146" s="113"/>
      <c r="M146" s="113"/>
      <c r="N146" s="113"/>
      <c r="O146" s="113"/>
      <c r="P146" s="113"/>
      <c r="Q146" s="113"/>
      <c r="R146" s="113"/>
      <c r="S146" s="113"/>
    </row>
    <row r="147" spans="1:19" ht="15" hidden="1" customHeight="1" outlineLevel="1" x14ac:dyDescent="0.25">
      <c r="A147" s="379"/>
      <c r="B147" s="85" t="s">
        <v>161</v>
      </c>
      <c r="E147" s="113"/>
      <c r="F147" s="113"/>
      <c r="G147" s="113"/>
      <c r="H147" s="113"/>
      <c r="I147" s="113"/>
      <c r="J147" s="113"/>
      <c r="K147" s="113"/>
      <c r="L147" s="113"/>
      <c r="M147" s="113"/>
      <c r="N147" s="113"/>
      <c r="O147" s="113"/>
      <c r="P147" s="113"/>
      <c r="Q147" s="113"/>
      <c r="R147" s="113"/>
      <c r="S147" s="113"/>
    </row>
    <row r="148" spans="1:19" ht="15" hidden="1" customHeight="1" outlineLevel="1" x14ac:dyDescent="0.25">
      <c r="A148" s="379"/>
      <c r="B148" s="85" t="s">
        <v>162</v>
      </c>
      <c r="E148" s="113"/>
      <c r="F148" s="113"/>
      <c r="G148" s="113"/>
      <c r="H148" s="113"/>
      <c r="I148" s="113"/>
      <c r="J148" s="113"/>
      <c r="K148" s="113"/>
      <c r="L148" s="113"/>
      <c r="M148" s="113"/>
      <c r="N148" s="113"/>
      <c r="O148" s="113"/>
      <c r="P148" s="113"/>
      <c r="Q148" s="113"/>
      <c r="R148" s="113"/>
      <c r="S148" s="113"/>
    </row>
    <row r="149" spans="1:19" ht="15" hidden="1" customHeight="1" outlineLevel="1" x14ac:dyDescent="0.25">
      <c r="A149" s="379"/>
      <c r="B149" s="87" t="s">
        <v>163</v>
      </c>
      <c r="E149" s="113"/>
      <c r="F149" s="113"/>
      <c r="G149" s="113"/>
      <c r="H149" s="113"/>
      <c r="I149" s="113"/>
      <c r="J149" s="113"/>
      <c r="K149" s="113"/>
      <c r="L149" s="113"/>
      <c r="M149" s="113"/>
      <c r="N149" s="113"/>
      <c r="O149" s="113"/>
      <c r="P149" s="113"/>
      <c r="Q149" s="113"/>
      <c r="R149" s="113"/>
      <c r="S149" s="113"/>
    </row>
    <row r="150" spans="1:19" ht="15" hidden="1" customHeight="1" outlineLevel="1" x14ac:dyDescent="0.25">
      <c r="A150" s="379"/>
      <c r="B150" s="87" t="s">
        <v>164</v>
      </c>
      <c r="E150" s="113"/>
      <c r="F150" s="113"/>
      <c r="G150" s="113"/>
      <c r="H150" s="113"/>
      <c r="I150" s="113"/>
      <c r="J150" s="113"/>
      <c r="K150" s="113"/>
      <c r="L150" s="113"/>
      <c r="M150" s="113"/>
      <c r="N150" s="113"/>
      <c r="O150" s="113"/>
      <c r="P150" s="113"/>
      <c r="Q150" s="113"/>
      <c r="R150" s="113"/>
      <c r="S150" s="113"/>
    </row>
    <row r="151" spans="1:19" ht="15" hidden="1" customHeight="1" outlineLevel="1" x14ac:dyDescent="0.25">
      <c r="A151" s="379"/>
      <c r="B151" s="88" t="s">
        <v>165</v>
      </c>
      <c r="E151" s="113"/>
      <c r="F151" s="113"/>
      <c r="G151" s="113"/>
      <c r="H151" s="113"/>
      <c r="I151" s="113"/>
      <c r="J151" s="113"/>
      <c r="K151" s="113"/>
      <c r="L151" s="113"/>
      <c r="M151" s="113"/>
      <c r="N151" s="113"/>
      <c r="O151" s="113"/>
      <c r="P151" s="113"/>
      <c r="Q151" s="113"/>
      <c r="R151" s="113"/>
      <c r="S151" s="113"/>
    </row>
    <row r="152" spans="1:19" ht="15" hidden="1" customHeight="1" outlineLevel="1" x14ac:dyDescent="0.25">
      <c r="A152" s="83" t="s">
        <v>166</v>
      </c>
      <c r="B152" s="81" t="s">
        <v>167</v>
      </c>
      <c r="E152" s="113"/>
      <c r="F152" s="113"/>
      <c r="G152" s="113"/>
      <c r="H152" s="113"/>
      <c r="I152" s="113"/>
      <c r="J152" s="113"/>
      <c r="K152" s="113"/>
      <c r="L152" s="113"/>
      <c r="M152" s="113"/>
      <c r="N152" s="113"/>
      <c r="O152" s="113"/>
      <c r="P152" s="113"/>
      <c r="Q152" s="113"/>
      <c r="R152" s="113"/>
      <c r="S152" s="113"/>
    </row>
    <row r="153" spans="1:19" ht="15" hidden="1" customHeight="1" outlineLevel="1" x14ac:dyDescent="0.25">
      <c r="A153" s="83" t="s">
        <v>168</v>
      </c>
      <c r="B153" t="s">
        <v>169</v>
      </c>
      <c r="E153" s="113"/>
      <c r="F153" s="113"/>
      <c r="G153" s="113"/>
      <c r="H153" s="113"/>
      <c r="I153" s="113"/>
      <c r="J153" s="113"/>
      <c r="K153" s="113"/>
      <c r="L153" s="113"/>
      <c r="M153" s="113"/>
      <c r="N153" s="113"/>
      <c r="O153" s="113"/>
      <c r="P153" s="113"/>
      <c r="Q153" s="113"/>
      <c r="R153" s="113"/>
      <c r="S153" s="113"/>
    </row>
    <row r="154" spans="1:19" ht="15" hidden="1" customHeight="1" outlineLevel="1" x14ac:dyDescent="0.25">
      <c r="A154" s="378"/>
      <c r="B154" s="10" t="s">
        <v>170</v>
      </c>
      <c r="E154" s="113"/>
      <c r="F154" s="113"/>
      <c r="G154" s="113"/>
      <c r="H154" s="113"/>
      <c r="I154" s="113"/>
      <c r="J154" s="113"/>
      <c r="K154" s="113"/>
      <c r="L154" s="113"/>
      <c r="M154" s="113"/>
      <c r="N154" s="113"/>
      <c r="O154" s="113"/>
      <c r="P154" s="113"/>
      <c r="Q154" s="113"/>
      <c r="R154" s="113"/>
      <c r="S154" s="113"/>
    </row>
    <row r="155" spans="1:19" ht="15" hidden="1" customHeight="1" outlineLevel="1" x14ac:dyDescent="0.25">
      <c r="A155" s="378"/>
      <c r="B155" s="10" t="s">
        <v>171</v>
      </c>
      <c r="E155" s="113"/>
      <c r="F155" s="113"/>
      <c r="G155" s="113"/>
      <c r="H155" s="113"/>
      <c r="I155" s="113"/>
      <c r="J155" s="113"/>
      <c r="K155" s="113"/>
      <c r="L155" s="113"/>
      <c r="M155" s="113"/>
      <c r="N155" s="113"/>
      <c r="O155" s="113"/>
      <c r="P155" s="113"/>
      <c r="Q155" s="113"/>
      <c r="R155" s="113"/>
      <c r="S155" s="113"/>
    </row>
    <row r="156" spans="1:19" ht="15" hidden="1" customHeight="1" outlineLevel="1" x14ac:dyDescent="0.25">
      <c r="A156" s="378"/>
      <c r="B156" s="10" t="s">
        <v>172</v>
      </c>
      <c r="E156" s="113"/>
      <c r="F156" s="113"/>
      <c r="G156" s="113"/>
      <c r="H156" s="113"/>
      <c r="I156" s="113"/>
      <c r="J156" s="113"/>
      <c r="K156" s="113"/>
      <c r="L156" s="113"/>
      <c r="M156" s="113"/>
      <c r="N156" s="113"/>
      <c r="O156" s="113"/>
      <c r="P156" s="113"/>
      <c r="Q156" s="113"/>
      <c r="R156" s="113"/>
      <c r="S156" s="113"/>
    </row>
    <row r="157" spans="1:19" ht="15" hidden="1" customHeight="1" outlineLevel="1" x14ac:dyDescent="0.25">
      <c r="A157"/>
      <c r="E157" s="113"/>
      <c r="F157" s="113"/>
      <c r="G157" s="113"/>
      <c r="H157" s="113"/>
      <c r="I157" s="113"/>
      <c r="J157" s="113"/>
      <c r="K157" s="113"/>
      <c r="L157" s="113"/>
      <c r="M157" s="113"/>
      <c r="N157" s="113"/>
      <c r="O157" s="113"/>
      <c r="P157" s="113"/>
      <c r="Q157" s="113"/>
      <c r="R157" s="113"/>
      <c r="S157" s="113"/>
    </row>
    <row r="158" spans="1:19" ht="15" hidden="1" customHeight="1" outlineLevel="1" x14ac:dyDescent="0.25">
      <c r="A158" s="8" t="s">
        <v>173</v>
      </c>
      <c r="E158" s="113"/>
      <c r="F158" s="113"/>
      <c r="G158" s="113"/>
      <c r="H158" s="113"/>
      <c r="I158" s="113"/>
      <c r="J158" s="113"/>
      <c r="K158" s="113"/>
      <c r="L158" s="113"/>
      <c r="M158" s="113"/>
      <c r="N158" s="113"/>
      <c r="O158" s="113"/>
      <c r="P158" s="113"/>
      <c r="Q158" s="113"/>
      <c r="R158" s="113"/>
      <c r="S158" s="113"/>
    </row>
    <row r="159" spans="1:19" ht="15" hidden="1" customHeight="1" outlineLevel="1" x14ac:dyDescent="0.25">
      <c r="A159"/>
      <c r="B159" s="20" t="s">
        <v>174</v>
      </c>
      <c r="E159" s="113"/>
      <c r="F159" s="113"/>
      <c r="G159" s="113"/>
      <c r="H159" s="113"/>
      <c r="I159" s="113"/>
      <c r="J159" s="113"/>
      <c r="K159" s="113"/>
      <c r="L159" s="113"/>
      <c r="M159" s="113"/>
      <c r="N159" s="113"/>
      <c r="O159" s="113"/>
      <c r="P159" s="113"/>
      <c r="Q159" s="113"/>
      <c r="R159" s="113"/>
      <c r="S159" s="113"/>
    </row>
    <row r="160" spans="1:19" ht="15" hidden="1" customHeight="1" outlineLevel="1" x14ac:dyDescent="0.25">
      <c r="A160"/>
      <c r="B160" s="20" t="s">
        <v>175</v>
      </c>
      <c r="E160" s="113"/>
      <c r="F160" s="113"/>
      <c r="G160" s="113"/>
      <c r="H160" s="113"/>
      <c r="I160" s="113"/>
      <c r="J160" s="113"/>
      <c r="K160" s="113"/>
      <c r="L160" s="113"/>
      <c r="M160" s="113"/>
      <c r="N160" s="113"/>
      <c r="O160" s="113"/>
      <c r="P160" s="113"/>
      <c r="Q160" s="113"/>
      <c r="R160" s="113"/>
      <c r="S160" s="113"/>
    </row>
    <row r="161" spans="1:21" ht="15" hidden="1" customHeight="1" outlineLevel="1" x14ac:dyDescent="0.25">
      <c r="A161"/>
      <c r="B161" s="20" t="s">
        <v>176</v>
      </c>
      <c r="E161" s="113"/>
      <c r="F161" s="113"/>
      <c r="G161" s="113"/>
      <c r="H161" s="113"/>
      <c r="I161" s="113"/>
      <c r="J161" s="113"/>
      <c r="K161" s="113"/>
      <c r="L161" s="113"/>
      <c r="M161" s="113"/>
      <c r="N161" s="113"/>
      <c r="O161" s="113"/>
      <c r="P161" s="113"/>
      <c r="Q161" s="113"/>
      <c r="R161" s="113"/>
      <c r="S161" s="113"/>
    </row>
    <row r="162" spans="1:21" ht="15" hidden="1" customHeight="1" outlineLevel="1" x14ac:dyDescent="0.25">
      <c r="A162"/>
      <c r="B162" s="20" t="s">
        <v>177</v>
      </c>
      <c r="E162" s="113"/>
      <c r="F162" s="113"/>
      <c r="G162" s="113"/>
      <c r="H162" s="113"/>
      <c r="I162" s="113"/>
      <c r="J162" s="113"/>
      <c r="K162" s="113"/>
      <c r="L162" s="113"/>
      <c r="M162" s="113"/>
      <c r="N162" s="113"/>
      <c r="O162" s="113"/>
      <c r="P162" s="113"/>
      <c r="Q162" s="113"/>
      <c r="R162" s="113"/>
      <c r="S162" s="113"/>
    </row>
    <row r="163" spans="1:21" s="12" customFormat="1" ht="15" hidden="1" customHeight="1" outlineLevel="1" x14ac:dyDescent="0.25">
      <c r="A163" s="24"/>
      <c r="B163" s="14"/>
      <c r="E163" s="117"/>
      <c r="F163" s="117"/>
      <c r="G163" s="117"/>
      <c r="H163" s="117"/>
      <c r="I163" s="117"/>
      <c r="J163" s="117"/>
      <c r="K163" s="117"/>
      <c r="L163" s="117"/>
      <c r="M163" s="117"/>
      <c r="N163" s="117"/>
      <c r="O163" s="117"/>
      <c r="P163" s="117"/>
      <c r="Q163" s="117"/>
      <c r="R163" s="117"/>
      <c r="S163" s="117"/>
      <c r="U163" s="24"/>
    </row>
    <row r="164" spans="1:21" x14ac:dyDescent="0.25">
      <c r="B164" s="10"/>
      <c r="E164" s="113"/>
      <c r="F164" s="113"/>
      <c r="G164" s="113"/>
      <c r="H164" s="113"/>
      <c r="I164" s="113"/>
      <c r="J164" s="113"/>
      <c r="K164" s="113"/>
      <c r="L164" s="113"/>
      <c r="M164" s="113"/>
      <c r="N164" s="113"/>
      <c r="O164" s="113"/>
      <c r="P164" s="113"/>
      <c r="Q164" s="113"/>
      <c r="R164" s="113"/>
      <c r="S164" s="113"/>
    </row>
    <row r="165" spans="1:21" s="16" customFormat="1" ht="18.75" x14ac:dyDescent="0.3">
      <c r="A165" s="23"/>
      <c r="B165" s="15" t="s">
        <v>178</v>
      </c>
      <c r="E165" s="119"/>
      <c r="F165" s="119"/>
      <c r="G165" s="119"/>
      <c r="H165" s="119"/>
      <c r="I165" s="119"/>
      <c r="J165" s="119"/>
      <c r="K165" s="119"/>
      <c r="L165" s="119"/>
      <c r="M165" s="119"/>
      <c r="N165" s="119"/>
      <c r="O165" s="119"/>
      <c r="P165" s="119"/>
      <c r="Q165" s="119"/>
      <c r="R165" s="119"/>
      <c r="S165" s="119"/>
      <c r="U165" s="23"/>
    </row>
    <row r="166" spans="1:21" x14ac:dyDescent="0.25">
      <c r="D166" s="2"/>
      <c r="E166" s="113"/>
      <c r="F166" s="113"/>
      <c r="G166" s="114"/>
      <c r="H166" s="113"/>
      <c r="I166" s="113"/>
      <c r="J166" s="114"/>
      <c r="K166" s="113"/>
      <c r="L166" s="113"/>
      <c r="M166" s="114"/>
      <c r="N166" s="113"/>
      <c r="O166" s="113"/>
      <c r="P166" s="114"/>
      <c r="Q166" s="113"/>
      <c r="R166" s="113"/>
      <c r="S166" s="114"/>
    </row>
    <row r="167" spans="1:21" x14ac:dyDescent="0.25">
      <c r="A167" s="1">
        <v>7</v>
      </c>
      <c r="B167" s="8" t="s">
        <v>179</v>
      </c>
      <c r="D167" s="2"/>
      <c r="E167" s="113"/>
      <c r="F167" s="113"/>
      <c r="G167" s="114"/>
      <c r="H167" s="113"/>
      <c r="I167" s="113"/>
      <c r="J167" s="114"/>
      <c r="K167" s="113"/>
      <c r="L167" s="311"/>
      <c r="M167" s="114"/>
      <c r="N167" s="144"/>
      <c r="O167" s="144"/>
      <c r="P167" s="148"/>
      <c r="Q167" s="144"/>
      <c r="R167" s="144"/>
      <c r="S167" s="148"/>
    </row>
    <row r="168" spans="1:21" x14ac:dyDescent="0.25">
      <c r="A168" s="20">
        <v>7.1</v>
      </c>
      <c r="B168" s="10" t="s">
        <v>180</v>
      </c>
      <c r="D168" s="2"/>
      <c r="E168" s="113"/>
      <c r="F168" s="113"/>
      <c r="G168" s="114"/>
      <c r="H168" s="113"/>
      <c r="I168" s="339"/>
      <c r="J168" s="114"/>
      <c r="K168" s="113"/>
      <c r="L168" s="311"/>
      <c r="M168" s="114"/>
      <c r="N168" s="144"/>
      <c r="O168" s="144"/>
      <c r="P168" s="148"/>
      <c r="Q168" s="144"/>
      <c r="R168" s="144"/>
      <c r="S168" s="148"/>
      <c r="U168" s="309" t="s">
        <v>208</v>
      </c>
    </row>
    <row r="169" spans="1:21" s="188" customFormat="1" x14ac:dyDescent="0.25">
      <c r="A169" s="309">
        <v>7.2</v>
      </c>
      <c r="B169" s="299" t="s">
        <v>181</v>
      </c>
      <c r="D169" s="310"/>
      <c r="E169" s="311"/>
      <c r="F169" s="311"/>
      <c r="G169" s="312"/>
      <c r="H169" s="311"/>
      <c r="I169" s="348"/>
      <c r="J169" s="312"/>
      <c r="K169" s="311"/>
      <c r="L169" s="434"/>
      <c r="M169" s="312"/>
      <c r="N169" s="144"/>
      <c r="O169" s="144"/>
      <c r="P169" s="148"/>
      <c r="Q169" s="144"/>
      <c r="R169" s="144"/>
      <c r="S169" s="148"/>
      <c r="U169" s="309" t="s">
        <v>208</v>
      </c>
    </row>
    <row r="170" spans="1:21" s="188" customFormat="1" x14ac:dyDescent="0.25">
      <c r="A170" s="309">
        <v>7.3</v>
      </c>
      <c r="B170" s="299" t="s">
        <v>182</v>
      </c>
      <c r="D170" s="310"/>
      <c r="E170" s="311"/>
      <c r="F170" s="311"/>
      <c r="G170" s="312"/>
      <c r="H170" s="311"/>
      <c r="I170" s="348"/>
      <c r="J170" s="312"/>
      <c r="K170" s="311"/>
      <c r="L170" s="434"/>
      <c r="M170" s="312"/>
      <c r="N170" s="144"/>
      <c r="O170" s="144"/>
      <c r="P170" s="148"/>
      <c r="Q170" s="144"/>
      <c r="R170" s="144"/>
      <c r="S170" s="148"/>
      <c r="U170" s="309" t="s">
        <v>208</v>
      </c>
    </row>
    <row r="171" spans="1:21" s="188" customFormat="1" x14ac:dyDescent="0.25">
      <c r="A171" s="309">
        <v>7.4</v>
      </c>
      <c r="B171" s="299" t="s">
        <v>183</v>
      </c>
      <c r="D171" s="310"/>
      <c r="E171" s="311"/>
      <c r="F171" s="311"/>
      <c r="G171" s="312"/>
      <c r="H171" s="311"/>
      <c r="I171" s="159"/>
      <c r="J171" s="312"/>
      <c r="K171" s="311"/>
      <c r="L171" s="311"/>
      <c r="M171" s="312"/>
      <c r="N171" s="144"/>
      <c r="O171" s="144"/>
      <c r="P171" s="148"/>
      <c r="Q171" s="144"/>
      <c r="R171" s="144"/>
      <c r="S171" s="148"/>
      <c r="U171" s="309" t="s">
        <v>208</v>
      </c>
    </row>
    <row r="172" spans="1:21" s="188" customFormat="1" x14ac:dyDescent="0.25">
      <c r="A172" s="309">
        <v>7.5</v>
      </c>
      <c r="B172" s="299" t="s">
        <v>184</v>
      </c>
      <c r="D172" s="310"/>
      <c r="E172" s="311"/>
      <c r="F172" s="311"/>
      <c r="G172" s="312"/>
      <c r="H172" s="311"/>
      <c r="I172" s="348"/>
      <c r="J172" s="312"/>
      <c r="K172" s="311"/>
      <c r="L172" s="311"/>
      <c r="M172" s="312"/>
      <c r="N172" s="144"/>
      <c r="O172" s="144"/>
      <c r="P172" s="148"/>
      <c r="Q172" s="144"/>
      <c r="R172" s="144"/>
      <c r="S172" s="148"/>
      <c r="U172" s="309" t="s">
        <v>208</v>
      </c>
    </row>
    <row r="173" spans="1:21" s="188" customFormat="1" x14ac:dyDescent="0.25">
      <c r="A173" s="309">
        <v>7.6</v>
      </c>
      <c r="B173" s="299" t="s">
        <v>185</v>
      </c>
      <c r="D173" s="310"/>
      <c r="E173" s="311"/>
      <c r="F173" s="311"/>
      <c r="G173" s="312"/>
      <c r="H173" s="311"/>
      <c r="I173" s="349"/>
      <c r="J173" s="312"/>
      <c r="K173" s="311"/>
      <c r="L173" s="311"/>
      <c r="M173" s="312"/>
      <c r="N173" s="144"/>
      <c r="O173" s="144"/>
      <c r="P173" s="148"/>
      <c r="Q173" s="144"/>
      <c r="R173" s="144"/>
      <c r="S173" s="148"/>
      <c r="U173" s="309" t="s">
        <v>208</v>
      </c>
    </row>
    <row r="174" spans="1:21" s="188" customFormat="1" x14ac:dyDescent="0.25">
      <c r="A174" s="309">
        <v>7.7</v>
      </c>
      <c r="B174" s="299" t="s">
        <v>186</v>
      </c>
      <c r="D174" s="310"/>
      <c r="E174" s="311"/>
      <c r="F174" s="311"/>
      <c r="G174" s="312"/>
      <c r="H174" s="311"/>
      <c r="J174" s="312"/>
      <c r="K174" s="311"/>
      <c r="L174" s="311"/>
      <c r="M174" s="312"/>
      <c r="N174" s="144"/>
      <c r="O174" s="144"/>
      <c r="P174" s="148"/>
      <c r="Q174" s="144"/>
      <c r="R174" s="144"/>
      <c r="S174" s="148"/>
      <c r="U174" s="309"/>
    </row>
    <row r="175" spans="1:21" s="188" customFormat="1" x14ac:dyDescent="0.25">
      <c r="A175" s="309" t="s">
        <v>187</v>
      </c>
      <c r="B175" s="300" t="s">
        <v>188</v>
      </c>
      <c r="D175" s="310"/>
      <c r="E175" s="311"/>
      <c r="F175" s="313"/>
      <c r="G175" s="314"/>
      <c r="H175" s="313"/>
      <c r="J175" s="314"/>
      <c r="K175" s="313"/>
      <c r="L175" s="188">
        <v>2.52</v>
      </c>
      <c r="M175" s="312"/>
      <c r="N175" s="144"/>
      <c r="O175" s="144"/>
      <c r="P175" s="148"/>
      <c r="Q175" s="144"/>
      <c r="R175" s="144"/>
      <c r="S175" s="148"/>
      <c r="U175" s="309"/>
    </row>
    <row r="176" spans="1:21" s="188" customFormat="1" x14ac:dyDescent="0.25">
      <c r="A176" s="309" t="s">
        <v>189</v>
      </c>
      <c r="B176" s="300" t="s">
        <v>190</v>
      </c>
      <c r="D176" s="310"/>
      <c r="E176" s="311"/>
      <c r="F176" s="313"/>
      <c r="G176" s="314"/>
      <c r="H176" s="313"/>
      <c r="J176" s="314"/>
      <c r="K176" s="313"/>
      <c r="L176" s="313">
        <v>0.81</v>
      </c>
      <c r="M176" s="312"/>
      <c r="N176" s="144"/>
      <c r="O176" s="144"/>
      <c r="P176" s="148"/>
      <c r="Q176" s="144"/>
      <c r="R176" s="144"/>
      <c r="S176" s="148"/>
      <c r="U176" s="389"/>
    </row>
    <row r="177" spans="1:21" s="188" customFormat="1" x14ac:dyDescent="0.25">
      <c r="A177" s="309" t="s">
        <v>191</v>
      </c>
      <c r="B177" s="300" t="s">
        <v>192</v>
      </c>
      <c r="D177" s="310"/>
      <c r="E177" s="311"/>
      <c r="F177" s="313"/>
      <c r="G177" s="314"/>
      <c r="H177" s="313"/>
      <c r="J177" s="314"/>
      <c r="K177" s="313"/>
      <c r="L177" s="313">
        <v>2.16</v>
      </c>
      <c r="M177" s="312"/>
      <c r="N177" s="144"/>
      <c r="O177" s="144"/>
      <c r="P177" s="148"/>
      <c r="Q177" s="144"/>
      <c r="R177" s="144"/>
      <c r="S177" s="148"/>
      <c r="U177" s="309"/>
    </row>
    <row r="178" spans="1:21" s="188" customFormat="1" x14ac:dyDescent="0.25">
      <c r="A178" s="309" t="s">
        <v>193</v>
      </c>
      <c r="B178" s="300" t="s">
        <v>194</v>
      </c>
      <c r="D178" s="310"/>
      <c r="E178" s="311"/>
      <c r="F178" s="313"/>
      <c r="G178" s="314"/>
      <c r="H178" s="313"/>
      <c r="I178" s="351"/>
      <c r="J178" s="314"/>
      <c r="K178" s="313"/>
      <c r="L178" s="311">
        <v>0</v>
      </c>
      <c r="M178" s="312"/>
      <c r="N178" s="144"/>
      <c r="O178" s="144"/>
      <c r="P178" s="148"/>
      <c r="Q178" s="144"/>
      <c r="R178" s="144"/>
      <c r="S178" s="148"/>
      <c r="U178" s="309"/>
    </row>
    <row r="179" spans="1:21" s="188" customFormat="1" x14ac:dyDescent="0.25">
      <c r="A179" s="309"/>
      <c r="B179" s="299"/>
      <c r="D179" s="310"/>
      <c r="E179" s="311"/>
      <c r="F179" s="311"/>
      <c r="G179" s="312"/>
      <c r="H179" s="311"/>
      <c r="J179" s="312"/>
      <c r="K179" s="311"/>
      <c r="L179" s="311"/>
      <c r="M179" s="312"/>
      <c r="N179" s="144"/>
      <c r="O179" s="144"/>
      <c r="P179" s="148"/>
      <c r="Q179" s="144"/>
      <c r="R179" s="144"/>
      <c r="S179" s="148"/>
      <c r="U179" s="309"/>
    </row>
    <row r="180" spans="1:21" s="188" customFormat="1" x14ac:dyDescent="0.25">
      <c r="A180" s="303">
        <v>8</v>
      </c>
      <c r="B180" s="305" t="s">
        <v>196</v>
      </c>
      <c r="D180" s="310"/>
      <c r="E180" s="311"/>
      <c r="F180" s="311"/>
      <c r="G180" s="312"/>
      <c r="H180" s="311"/>
      <c r="J180" s="312"/>
      <c r="K180" s="311"/>
      <c r="L180" s="311"/>
      <c r="M180" s="312"/>
      <c r="N180" s="144"/>
      <c r="O180" s="144"/>
      <c r="P180" s="148"/>
      <c r="Q180" s="144"/>
      <c r="R180" s="144"/>
      <c r="S180" s="148"/>
      <c r="U180" s="309"/>
    </row>
    <row r="181" spans="1:21" s="188" customFormat="1" x14ac:dyDescent="0.25">
      <c r="A181" s="309">
        <v>8.1</v>
      </c>
      <c r="B181" s="299" t="s">
        <v>197</v>
      </c>
      <c r="D181" s="310"/>
      <c r="E181" s="311"/>
      <c r="F181" s="313"/>
      <c r="G181" s="314"/>
      <c r="H181" s="313"/>
      <c r="I181" s="311"/>
      <c r="J181" s="314"/>
      <c r="K181" s="313"/>
      <c r="L181" s="313"/>
      <c r="M181" s="312"/>
      <c r="N181" s="144"/>
      <c r="O181" s="144"/>
      <c r="P181" s="148"/>
      <c r="Q181" s="144"/>
      <c r="R181" s="144"/>
      <c r="S181" s="148"/>
      <c r="U181" s="309"/>
    </row>
    <row r="182" spans="1:21" s="188" customFormat="1" x14ac:dyDescent="0.25">
      <c r="A182" s="309">
        <v>8.1999999999999993</v>
      </c>
      <c r="B182" s="299" t="s">
        <v>198</v>
      </c>
      <c r="D182" s="310"/>
      <c r="E182" s="311"/>
      <c r="F182" s="313"/>
      <c r="G182" s="314"/>
      <c r="H182" s="313"/>
      <c r="I182" s="311"/>
      <c r="J182" s="314"/>
      <c r="K182" s="313"/>
      <c r="L182" s="313"/>
      <c r="M182" s="312"/>
      <c r="N182" s="144"/>
      <c r="O182" s="144"/>
      <c r="P182" s="148"/>
      <c r="Q182" s="144"/>
      <c r="R182" s="144"/>
      <c r="S182" s="148"/>
      <c r="U182" s="309"/>
    </row>
    <row r="183" spans="1:21" s="188" customFormat="1" x14ac:dyDescent="0.25">
      <c r="A183" s="309">
        <v>8.3000000000000007</v>
      </c>
      <c r="B183" s="299" t="s">
        <v>199</v>
      </c>
      <c r="D183" s="310"/>
      <c r="E183" s="311"/>
      <c r="F183" s="313"/>
      <c r="G183" s="314"/>
      <c r="H183" s="313"/>
      <c r="J183" s="314"/>
      <c r="K183" s="313"/>
      <c r="L183" s="313"/>
      <c r="M183" s="312"/>
      <c r="N183" s="144"/>
      <c r="O183" s="144"/>
      <c r="P183" s="148"/>
      <c r="Q183" s="144"/>
      <c r="R183" s="144"/>
      <c r="S183" s="148"/>
      <c r="U183" s="309"/>
    </row>
    <row r="184" spans="1:21" s="188" customFormat="1" x14ac:dyDescent="0.25">
      <c r="A184" s="309">
        <v>8.4</v>
      </c>
      <c r="B184" s="299" t="s">
        <v>200</v>
      </c>
      <c r="D184" s="310"/>
      <c r="E184" s="311"/>
      <c r="F184" s="313"/>
      <c r="G184" s="314"/>
      <c r="H184" s="313"/>
      <c r="J184" s="314"/>
      <c r="K184" s="313"/>
      <c r="L184" s="313"/>
      <c r="M184" s="312"/>
      <c r="N184" s="144"/>
      <c r="O184" s="144"/>
      <c r="P184" s="148"/>
      <c r="Q184" s="144"/>
      <c r="R184" s="144"/>
      <c r="S184" s="148"/>
      <c r="U184" s="309"/>
    </row>
    <row r="185" spans="1:21" x14ac:dyDescent="0.25">
      <c r="D185" s="2"/>
      <c r="E185" s="113"/>
      <c r="F185" s="113"/>
      <c r="G185" s="114"/>
      <c r="H185" s="113"/>
      <c r="I185" s="332"/>
      <c r="J185" s="114"/>
      <c r="K185" s="113"/>
      <c r="L185" s="390"/>
      <c r="M185" s="114"/>
      <c r="N185" s="144"/>
      <c r="O185" s="144"/>
      <c r="P185" s="148"/>
      <c r="Q185" s="144"/>
      <c r="R185" s="144"/>
      <c r="S185" s="148"/>
    </row>
    <row r="186" spans="1:21" x14ac:dyDescent="0.25">
      <c r="A186" s="1">
        <v>9</v>
      </c>
      <c r="B186" s="8" t="s">
        <v>201</v>
      </c>
      <c r="D186" s="2"/>
      <c r="E186" s="113"/>
      <c r="F186" s="113"/>
      <c r="G186" s="114"/>
      <c r="H186" s="113"/>
      <c r="I186" s="332"/>
      <c r="J186" s="114"/>
      <c r="K186" s="113"/>
      <c r="L186" s="390"/>
      <c r="M186" s="114"/>
      <c r="N186" s="144"/>
      <c r="O186" s="144"/>
      <c r="P186" s="148"/>
      <c r="Q186" s="144"/>
      <c r="R186" s="144"/>
      <c r="S186" s="148"/>
    </row>
    <row r="187" spans="1:21" x14ac:dyDescent="0.25">
      <c r="A187" s="20">
        <v>9.1</v>
      </c>
      <c r="B187" s="10" t="s">
        <v>202</v>
      </c>
      <c r="D187" s="2"/>
      <c r="E187" s="113"/>
      <c r="F187" s="145"/>
      <c r="G187" s="146"/>
      <c r="H187" s="145"/>
      <c r="I187" s="343"/>
      <c r="J187" s="146"/>
      <c r="K187" s="145"/>
      <c r="L187" s="412">
        <v>73.56</v>
      </c>
      <c r="M187" s="114"/>
      <c r="N187" s="144"/>
      <c r="O187" s="144"/>
      <c r="P187" s="148"/>
      <c r="Q187" s="144"/>
      <c r="R187" s="144"/>
      <c r="S187" s="148"/>
    </row>
    <row r="188" spans="1:21" x14ac:dyDescent="0.25">
      <c r="A188" s="20">
        <v>9.1999999999999993</v>
      </c>
      <c r="B188" s="10" t="s">
        <v>203</v>
      </c>
      <c r="D188" s="2"/>
      <c r="E188" s="113"/>
      <c r="F188" s="145"/>
      <c r="G188" s="146"/>
      <c r="H188" s="145"/>
      <c r="I188" s="350"/>
      <c r="J188" s="146"/>
      <c r="K188" s="145"/>
      <c r="L188" s="392"/>
      <c r="M188" s="114"/>
      <c r="N188" s="144"/>
      <c r="O188" s="144"/>
      <c r="P188" s="148"/>
      <c r="Q188" s="144"/>
      <c r="R188" s="144"/>
      <c r="S188" s="148"/>
    </row>
    <row r="189" spans="1:21" s="12" customFormat="1" x14ac:dyDescent="0.25">
      <c r="A189" s="24"/>
      <c r="B189" s="14"/>
      <c r="D189" s="13"/>
      <c r="E189" s="117"/>
      <c r="F189" s="117"/>
      <c r="G189" s="118"/>
      <c r="H189" s="117"/>
      <c r="I189" s="117"/>
      <c r="J189" s="118"/>
      <c r="K189" s="117"/>
      <c r="L189" s="117"/>
      <c r="M189" s="118"/>
      <c r="N189" s="117"/>
      <c r="O189" s="117"/>
      <c r="P189" s="118"/>
      <c r="Q189" s="117"/>
      <c r="R189" s="117"/>
      <c r="S189" s="118"/>
      <c r="U189" s="24"/>
    </row>
    <row r="190" spans="1:21" x14ac:dyDescent="0.25">
      <c r="B190" s="10"/>
      <c r="C190" s="10"/>
      <c r="D190" s="10"/>
      <c r="E190" s="120"/>
      <c r="F190" s="120"/>
      <c r="G190" s="120"/>
      <c r="H190" s="120"/>
      <c r="I190" s="120"/>
      <c r="J190" s="120"/>
      <c r="K190" s="120"/>
      <c r="L190" s="120"/>
      <c r="M190" s="120"/>
      <c r="N190" s="120"/>
      <c r="O190" s="120"/>
      <c r="P190" s="120"/>
      <c r="Q190" s="120"/>
      <c r="R190" s="120"/>
      <c r="S190" s="120"/>
      <c r="T190" s="10"/>
      <c r="U190" s="10"/>
    </row>
    <row r="191" spans="1:21" s="16" customFormat="1" ht="18.75" x14ac:dyDescent="0.3">
      <c r="A191" s="23"/>
      <c r="B191" s="15" t="s">
        <v>204</v>
      </c>
      <c r="E191" s="119"/>
      <c r="F191" s="119"/>
      <c r="G191" s="119"/>
      <c r="H191" s="119"/>
      <c r="I191" s="119"/>
      <c r="J191" s="119"/>
      <c r="K191" s="119"/>
      <c r="L191" s="119"/>
      <c r="M191" s="119"/>
      <c r="N191" s="119"/>
      <c r="O191" s="119"/>
      <c r="P191" s="119"/>
      <c r="Q191" s="119"/>
      <c r="R191" s="119"/>
      <c r="S191" s="119"/>
      <c r="U191" s="23"/>
    </row>
    <row r="192" spans="1:21" x14ac:dyDescent="0.25">
      <c r="D192" s="2"/>
      <c r="E192" s="113"/>
      <c r="F192" s="113"/>
      <c r="G192" s="114"/>
      <c r="H192" s="113"/>
      <c r="I192" s="113"/>
      <c r="J192" s="114"/>
      <c r="K192" s="113"/>
      <c r="L192" s="113"/>
      <c r="M192" s="114"/>
      <c r="N192" s="113"/>
      <c r="O192" s="113"/>
      <c r="P192" s="114"/>
      <c r="Q192" s="113"/>
      <c r="R192" s="113"/>
      <c r="S192" s="114"/>
    </row>
    <row r="193" spans="1:21" x14ac:dyDescent="0.25">
      <c r="B193" s="76" t="s">
        <v>205</v>
      </c>
      <c r="D193" s="2"/>
      <c r="E193" s="113"/>
      <c r="F193" s="113"/>
      <c r="G193" s="114"/>
      <c r="H193" s="113"/>
      <c r="I193" s="113"/>
      <c r="J193" s="114"/>
      <c r="K193" s="113"/>
      <c r="L193" s="113"/>
      <c r="M193" s="114"/>
      <c r="N193" s="113"/>
      <c r="O193" s="113"/>
      <c r="P193" s="114"/>
      <c r="Q193" s="113"/>
      <c r="R193" s="113"/>
      <c r="S193" s="114"/>
    </row>
    <row r="194" spans="1:21" x14ac:dyDescent="0.25">
      <c r="B194" s="11"/>
      <c r="D194" s="2"/>
      <c r="E194" s="113"/>
      <c r="F194" s="113"/>
      <c r="G194" s="114"/>
      <c r="H194" s="113"/>
      <c r="I194" s="113"/>
      <c r="J194" s="114"/>
      <c r="K194" s="113"/>
      <c r="L194" s="113"/>
      <c r="M194" s="114"/>
      <c r="N194" s="113"/>
      <c r="O194" s="113"/>
      <c r="P194" s="114"/>
      <c r="Q194" s="113"/>
      <c r="R194" s="113"/>
      <c r="S194" s="114"/>
    </row>
    <row r="195" spans="1:21" s="12" customFormat="1" x14ac:dyDescent="0.25">
      <c r="A195" s="24"/>
      <c r="B195" s="73"/>
      <c r="D195" s="13"/>
      <c r="E195" s="117"/>
      <c r="F195" s="117"/>
      <c r="G195" s="118"/>
      <c r="H195" s="117"/>
      <c r="I195" s="117"/>
      <c r="J195" s="118"/>
      <c r="K195" s="117"/>
      <c r="L195" s="117"/>
      <c r="M195" s="118"/>
      <c r="N195" s="117"/>
      <c r="O195" s="117"/>
      <c r="P195" s="118"/>
      <c r="Q195" s="117"/>
      <c r="R195" s="117"/>
      <c r="S195" s="118"/>
      <c r="U195" s="24"/>
    </row>
    <row r="197" spans="1:21" x14ac:dyDescent="0.25">
      <c r="B197" s="154" t="s">
        <v>206</v>
      </c>
    </row>
  </sheetData>
  <mergeCells count="3">
    <mergeCell ref="B12:C12"/>
    <mergeCell ref="U47:W48"/>
    <mergeCell ref="F119:R119"/>
  </mergeCells>
  <dataValidations count="1">
    <dataValidation type="list" allowBlank="1" showInputMessage="1" showErrorMessage="1" sqref="F119" xr:uid="{C8862A2A-FC44-463D-A1E0-69F2F69A2DA0}">
      <formula1>list_GenerationBasis</formula1>
    </dataValidation>
  </dataValidations>
  <pageMargins left="0.7" right="0.7" top="0.75" bottom="0.75" header="0.3" footer="0.3"/>
  <pageSetup scale="50" fitToHeight="3" orientation="landscape" r:id="rId1"/>
  <headerFooter>
    <oddFooter>&amp;R&amp;P&amp;L&amp;"Calibri"&amp;11&amp;K000000© 2018 Edison Electric Institute.  All rights reserved.  _x000D_&amp;1#&amp;"Calibri"&amp;14&amp;K000000Business Use</oddFooter>
  </headerFooter>
  <rowBreaks count="2" manualBreakCount="2">
    <brk id="83" max="21" man="1"/>
    <brk id="164" max="2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113"/>
  <sheetViews>
    <sheetView showGridLines="0" zoomScale="85" zoomScaleNormal="85" workbookViewId="0">
      <pane ySplit="5" topLeftCell="A6" activePane="bottomLeft" state="frozen"/>
      <selection pane="bottomLeft" activeCell="F71" sqref="F71"/>
    </sheetView>
  </sheetViews>
  <sheetFormatPr defaultColWidth="9.140625" defaultRowHeight="15" x14ac:dyDescent="0.25"/>
  <cols>
    <col min="1" max="1" width="3.5703125" style="90" customWidth="1"/>
    <col min="2" max="2" width="8.140625" style="89" bestFit="1" customWidth="1"/>
    <col min="3" max="3" width="77.85546875" customWidth="1"/>
    <col min="4" max="5" width="2.140625" customWidth="1"/>
    <col min="6" max="6" width="100.7109375" style="91" customWidth="1"/>
    <col min="7" max="8" width="2.140625" style="25" customWidth="1"/>
    <col min="9" max="9" width="27.7109375" style="91" customWidth="1"/>
    <col min="10" max="11" width="2.140625" style="36" customWidth="1"/>
    <col min="12" max="12" width="13" style="91" customWidth="1"/>
    <col min="13" max="14" width="2.140625" style="36" customWidth="1"/>
    <col min="15" max="15" width="53.7109375" style="91" customWidth="1"/>
    <col min="16" max="16" width="2.140625" style="26" customWidth="1"/>
    <col min="17" max="17" width="2.140625" customWidth="1"/>
  </cols>
  <sheetData>
    <row r="1" spans="1:16" ht="28.5" x14ac:dyDescent="0.45">
      <c r="C1" s="468" t="s">
        <v>210</v>
      </c>
      <c r="D1" s="468"/>
      <c r="E1" s="468"/>
      <c r="F1" s="468"/>
      <c r="G1" s="468"/>
      <c r="H1" s="468"/>
      <c r="I1" s="468"/>
      <c r="J1" s="468"/>
      <c r="K1" s="468"/>
      <c r="L1" s="468"/>
      <c r="M1" s="468"/>
      <c r="N1" s="468"/>
      <c r="O1" s="468"/>
      <c r="P1" s="468"/>
    </row>
    <row r="3" spans="1:16" s="4" customFormat="1" ht="6" customHeight="1" x14ac:dyDescent="0.25">
      <c r="B3" s="69"/>
      <c r="D3" s="5"/>
      <c r="F3" s="27"/>
      <c r="G3" s="32"/>
      <c r="H3" s="27"/>
      <c r="I3" s="27"/>
      <c r="J3" s="41"/>
      <c r="K3" s="37"/>
      <c r="L3" s="27"/>
      <c r="M3" s="41"/>
      <c r="N3" s="37"/>
      <c r="O3" s="27"/>
      <c r="P3" s="42"/>
    </row>
    <row r="4" spans="1:16" s="17" customFormat="1" ht="36.75" customHeight="1" x14ac:dyDescent="0.25">
      <c r="B4" s="19" t="s">
        <v>17</v>
      </c>
      <c r="C4" s="19" t="s">
        <v>211</v>
      </c>
      <c r="D4" s="9"/>
      <c r="F4" s="28" t="s">
        <v>212</v>
      </c>
      <c r="G4" s="33"/>
      <c r="H4" s="28"/>
      <c r="I4" s="28" t="s">
        <v>213</v>
      </c>
      <c r="J4" s="33"/>
      <c r="K4" s="28"/>
      <c r="L4" s="28" t="s">
        <v>214</v>
      </c>
      <c r="M4" s="33"/>
      <c r="N4" s="28"/>
      <c r="O4" s="28" t="s">
        <v>215</v>
      </c>
      <c r="P4" s="9"/>
    </row>
    <row r="5" spans="1:16" s="6" customFormat="1" ht="6" customHeight="1" x14ac:dyDescent="0.25">
      <c r="B5" s="70"/>
      <c r="D5" s="7"/>
      <c r="F5" s="29"/>
      <c r="G5" s="34"/>
      <c r="H5" s="29"/>
      <c r="I5" s="29"/>
      <c r="J5" s="43"/>
      <c r="K5" s="38"/>
      <c r="L5" s="29"/>
      <c r="M5" s="43"/>
      <c r="N5" s="38"/>
      <c r="O5" s="29"/>
      <c r="P5" s="44"/>
    </row>
    <row r="6" spans="1:16" s="16" customFormat="1" ht="18.75" x14ac:dyDescent="0.3">
      <c r="A6" s="93"/>
      <c r="B6" s="92"/>
      <c r="C6" s="15" t="s">
        <v>20</v>
      </c>
      <c r="F6" s="94"/>
      <c r="G6" s="30"/>
      <c r="H6" s="30"/>
      <c r="I6" s="94"/>
      <c r="J6" s="39"/>
      <c r="K6" s="39"/>
      <c r="L6" s="94"/>
      <c r="M6" s="39"/>
      <c r="N6" s="39"/>
      <c r="O6" s="94"/>
      <c r="P6" s="45"/>
    </row>
    <row r="7" spans="1:16" s="62" customFormat="1" x14ac:dyDescent="0.25">
      <c r="A7" s="96"/>
      <c r="B7" s="95"/>
      <c r="F7" s="66"/>
      <c r="G7" s="64"/>
      <c r="H7" s="64"/>
      <c r="I7" s="66"/>
      <c r="J7" s="63"/>
      <c r="K7" s="63"/>
      <c r="L7" s="66"/>
      <c r="M7" s="63"/>
      <c r="N7" s="63"/>
      <c r="O7" s="66"/>
      <c r="P7" s="65"/>
    </row>
    <row r="8" spans="1:16" s="12" customFormat="1" ht="120" x14ac:dyDescent="0.25">
      <c r="A8" s="99"/>
      <c r="B8" s="97">
        <v>1</v>
      </c>
      <c r="C8" s="98" t="s">
        <v>21</v>
      </c>
      <c r="D8" s="13"/>
      <c r="F8" s="100" t="s">
        <v>216</v>
      </c>
      <c r="G8" s="35"/>
      <c r="H8" s="31"/>
      <c r="I8" s="100" t="s">
        <v>217</v>
      </c>
      <c r="J8" s="46"/>
      <c r="K8" s="40"/>
      <c r="L8" s="100" t="s">
        <v>218</v>
      </c>
      <c r="M8" s="46"/>
      <c r="N8" s="40"/>
      <c r="O8" s="100" t="s">
        <v>219</v>
      </c>
      <c r="P8" s="47"/>
    </row>
    <row r="9" spans="1:16" s="12" customFormat="1" ht="75" x14ac:dyDescent="0.25">
      <c r="A9" s="99"/>
      <c r="B9" s="97">
        <v>1.1000000000000001</v>
      </c>
      <c r="C9" s="112" t="s">
        <v>22</v>
      </c>
      <c r="D9" s="13"/>
      <c r="F9" s="100" t="s">
        <v>220</v>
      </c>
      <c r="G9" s="35"/>
      <c r="H9" s="31"/>
      <c r="I9" s="100" t="s">
        <v>221</v>
      </c>
      <c r="J9" s="46"/>
      <c r="K9" s="40"/>
      <c r="L9" s="100" t="s">
        <v>218</v>
      </c>
      <c r="M9" s="46"/>
      <c r="N9" s="40"/>
      <c r="O9" s="100" t="s">
        <v>222</v>
      </c>
      <c r="P9" s="47"/>
    </row>
    <row r="10" spans="1:16" s="12" customFormat="1" ht="30" x14ac:dyDescent="0.25">
      <c r="A10" s="99"/>
      <c r="B10" s="97">
        <v>1.2</v>
      </c>
      <c r="C10" s="112" t="s">
        <v>23</v>
      </c>
      <c r="D10" s="13"/>
      <c r="F10" s="100" t="s">
        <v>223</v>
      </c>
      <c r="G10" s="35"/>
      <c r="H10" s="31"/>
      <c r="I10" s="100" t="s">
        <v>221</v>
      </c>
      <c r="J10" s="46"/>
      <c r="K10" s="40"/>
      <c r="L10" s="100" t="s">
        <v>218</v>
      </c>
      <c r="M10" s="46"/>
      <c r="N10" s="40"/>
      <c r="O10" s="100" t="s">
        <v>222</v>
      </c>
      <c r="P10" s="47"/>
    </row>
    <row r="11" spans="1:16" s="12" customFormat="1" ht="30" x14ac:dyDescent="0.25">
      <c r="A11" s="99"/>
      <c r="B11" s="97">
        <v>1.3</v>
      </c>
      <c r="C11" s="112" t="s">
        <v>24</v>
      </c>
      <c r="D11" s="13"/>
      <c r="F11" s="100" t="s">
        <v>224</v>
      </c>
      <c r="G11" s="35"/>
      <c r="H11" s="31"/>
      <c r="I11" s="100" t="s">
        <v>221</v>
      </c>
      <c r="J11" s="46"/>
      <c r="K11" s="40"/>
      <c r="L11" s="100" t="s">
        <v>218</v>
      </c>
      <c r="M11" s="46"/>
      <c r="N11" s="40"/>
      <c r="O11" s="100" t="s">
        <v>222</v>
      </c>
      <c r="P11" s="47"/>
    </row>
    <row r="12" spans="1:16" s="12" customFormat="1" ht="45" x14ac:dyDescent="0.25">
      <c r="A12" s="99"/>
      <c r="B12" s="97">
        <v>1.4</v>
      </c>
      <c r="C12" s="112" t="s">
        <v>25</v>
      </c>
      <c r="D12" s="13"/>
      <c r="F12" s="100" t="s">
        <v>225</v>
      </c>
      <c r="G12" s="35"/>
      <c r="H12" s="31"/>
      <c r="I12" s="100" t="s">
        <v>221</v>
      </c>
      <c r="J12" s="46"/>
      <c r="K12" s="40"/>
      <c r="L12" s="100" t="s">
        <v>218</v>
      </c>
      <c r="M12" s="46"/>
      <c r="N12" s="40"/>
      <c r="O12" s="100" t="s">
        <v>222</v>
      </c>
      <c r="P12" s="47"/>
    </row>
    <row r="13" spans="1:16" s="12" customFormat="1" ht="45" x14ac:dyDescent="0.25">
      <c r="A13" s="99"/>
      <c r="B13" s="97">
        <v>1.5</v>
      </c>
      <c r="C13" s="112" t="s">
        <v>26</v>
      </c>
      <c r="D13" s="13"/>
      <c r="F13" s="100" t="s">
        <v>226</v>
      </c>
      <c r="G13" s="35"/>
      <c r="H13" s="31"/>
      <c r="I13" s="100" t="s">
        <v>221</v>
      </c>
      <c r="J13" s="46"/>
      <c r="K13" s="40"/>
      <c r="L13" s="100" t="s">
        <v>218</v>
      </c>
      <c r="M13" s="46"/>
      <c r="N13" s="40"/>
      <c r="O13" s="100" t="s">
        <v>222</v>
      </c>
      <c r="P13" s="47"/>
    </row>
    <row r="14" spans="1:16" s="51" customFormat="1" ht="30" x14ac:dyDescent="0.25">
      <c r="A14" s="102"/>
      <c r="B14" s="101" t="s">
        <v>27</v>
      </c>
      <c r="C14" s="110" t="s">
        <v>28</v>
      </c>
      <c r="D14" s="50"/>
      <c r="F14" s="103" t="s">
        <v>227</v>
      </c>
      <c r="G14" s="53"/>
      <c r="H14" s="54"/>
      <c r="I14" s="100" t="s">
        <v>221</v>
      </c>
      <c r="J14" s="55"/>
      <c r="K14" s="52"/>
      <c r="L14" s="103" t="s">
        <v>218</v>
      </c>
      <c r="M14" s="55"/>
      <c r="N14" s="52"/>
      <c r="O14" s="100" t="s">
        <v>222</v>
      </c>
      <c r="P14" s="56"/>
    </row>
    <row r="15" spans="1:16" s="12" customFormat="1" ht="30" x14ac:dyDescent="0.25">
      <c r="A15" s="99"/>
      <c r="B15" s="97" t="s">
        <v>29</v>
      </c>
      <c r="C15" s="111" t="s">
        <v>30</v>
      </c>
      <c r="D15" s="13"/>
      <c r="F15" s="100" t="s">
        <v>228</v>
      </c>
      <c r="G15" s="35"/>
      <c r="H15" s="31"/>
      <c r="I15" s="100" t="s">
        <v>221</v>
      </c>
      <c r="J15" s="46"/>
      <c r="K15" s="40"/>
      <c r="L15" s="100" t="s">
        <v>218</v>
      </c>
      <c r="M15" s="46"/>
      <c r="N15" s="40"/>
      <c r="O15" s="100" t="s">
        <v>222</v>
      </c>
      <c r="P15" s="47"/>
    </row>
    <row r="16" spans="1:16" s="12" customFormat="1" ht="30" x14ac:dyDescent="0.25">
      <c r="A16" s="99"/>
      <c r="B16" s="97" t="s">
        <v>31</v>
      </c>
      <c r="C16" s="111" t="s">
        <v>32</v>
      </c>
      <c r="D16" s="13"/>
      <c r="F16" s="100" t="s">
        <v>229</v>
      </c>
      <c r="G16" s="35"/>
      <c r="H16" s="31"/>
      <c r="I16" s="100" t="s">
        <v>221</v>
      </c>
      <c r="J16" s="46"/>
      <c r="K16" s="40"/>
      <c r="L16" s="100" t="s">
        <v>218</v>
      </c>
      <c r="M16" s="46"/>
      <c r="N16" s="40"/>
      <c r="O16" s="100" t="s">
        <v>222</v>
      </c>
      <c r="P16" s="47"/>
    </row>
    <row r="17" spans="1:16" s="12" customFormat="1" ht="30" x14ac:dyDescent="0.25">
      <c r="A17" s="99"/>
      <c r="B17" s="97" t="s">
        <v>33</v>
      </c>
      <c r="C17" s="111" t="s">
        <v>34</v>
      </c>
      <c r="D17" s="13"/>
      <c r="F17" s="100" t="s">
        <v>230</v>
      </c>
      <c r="G17" s="35"/>
      <c r="H17" s="31"/>
      <c r="I17" s="100" t="s">
        <v>221</v>
      </c>
      <c r="J17" s="46"/>
      <c r="K17" s="40"/>
      <c r="L17" s="100" t="s">
        <v>218</v>
      </c>
      <c r="M17" s="46"/>
      <c r="N17" s="40"/>
      <c r="O17" s="100" t="s">
        <v>222</v>
      </c>
      <c r="P17" s="47"/>
    </row>
    <row r="18" spans="1:16" s="12" customFormat="1" ht="45" x14ac:dyDescent="0.25">
      <c r="A18" s="99"/>
      <c r="B18" s="97" t="s">
        <v>35</v>
      </c>
      <c r="C18" s="111" t="s">
        <v>36</v>
      </c>
      <c r="D18" s="13"/>
      <c r="F18" s="100" t="s">
        <v>231</v>
      </c>
      <c r="G18" s="35"/>
      <c r="H18" s="31"/>
      <c r="I18" s="100" t="s">
        <v>221</v>
      </c>
      <c r="J18" s="46"/>
      <c r="K18" s="40"/>
      <c r="L18" s="100" t="s">
        <v>218</v>
      </c>
      <c r="M18" s="46"/>
      <c r="N18" s="40"/>
      <c r="O18" s="100" t="s">
        <v>222</v>
      </c>
      <c r="P18" s="47"/>
    </row>
    <row r="19" spans="1:16" s="12" customFormat="1" x14ac:dyDescent="0.25">
      <c r="A19" s="99"/>
      <c r="B19" s="97">
        <v>1.6</v>
      </c>
      <c r="C19" s="112" t="s">
        <v>37</v>
      </c>
      <c r="D19" s="13"/>
      <c r="F19" s="100" t="s">
        <v>232</v>
      </c>
      <c r="G19" s="35"/>
      <c r="H19" s="31"/>
      <c r="I19" s="100" t="s">
        <v>221</v>
      </c>
      <c r="J19" s="46"/>
      <c r="K19" s="40"/>
      <c r="L19" s="100" t="s">
        <v>218</v>
      </c>
      <c r="M19" s="46"/>
      <c r="N19" s="40"/>
      <c r="O19" s="100"/>
      <c r="P19" s="47"/>
    </row>
    <row r="20" spans="1:16" s="62" customFormat="1" x14ac:dyDescent="0.25">
      <c r="A20" s="96"/>
      <c r="B20" s="95"/>
      <c r="F20" s="66"/>
      <c r="G20" s="64"/>
      <c r="H20" s="64"/>
      <c r="I20" s="66"/>
      <c r="J20" s="63"/>
      <c r="K20" s="63"/>
      <c r="L20" s="66"/>
      <c r="M20" s="63"/>
      <c r="N20" s="63"/>
      <c r="O20" s="66"/>
      <c r="P20" s="65"/>
    </row>
    <row r="21" spans="1:16" s="12" customFormat="1" ht="126" customHeight="1" x14ac:dyDescent="0.25">
      <c r="A21" s="99"/>
      <c r="B21" s="97">
        <v>2</v>
      </c>
      <c r="C21" s="98" t="s">
        <v>39</v>
      </c>
      <c r="D21" s="13"/>
      <c r="F21" s="100" t="s">
        <v>233</v>
      </c>
      <c r="G21" s="35"/>
      <c r="H21" s="31"/>
      <c r="I21" s="100" t="s">
        <v>234</v>
      </c>
      <c r="J21" s="46"/>
      <c r="K21" s="40"/>
      <c r="L21" s="100" t="s">
        <v>235</v>
      </c>
      <c r="M21" s="46"/>
      <c r="N21" s="40"/>
      <c r="O21" s="100" t="s">
        <v>236</v>
      </c>
      <c r="P21" s="47"/>
    </row>
    <row r="22" spans="1:16" s="12" customFormat="1" ht="66" customHeight="1" x14ac:dyDescent="0.25">
      <c r="A22" s="99"/>
      <c r="B22" s="97">
        <v>2.1</v>
      </c>
      <c r="C22" s="112" t="s">
        <v>22</v>
      </c>
      <c r="D22" s="13"/>
      <c r="F22" s="100" t="s">
        <v>237</v>
      </c>
      <c r="G22" s="35"/>
      <c r="H22" s="31"/>
      <c r="I22" s="100" t="s">
        <v>238</v>
      </c>
      <c r="J22" s="46"/>
      <c r="K22" s="40"/>
      <c r="L22" s="100" t="s">
        <v>235</v>
      </c>
      <c r="M22" s="46"/>
      <c r="N22" s="40"/>
      <c r="O22" s="100" t="s">
        <v>222</v>
      </c>
      <c r="P22" s="47"/>
    </row>
    <row r="23" spans="1:16" s="12" customFormat="1" ht="30" x14ac:dyDescent="0.25">
      <c r="A23" s="99"/>
      <c r="B23" s="97">
        <v>2.2000000000000002</v>
      </c>
      <c r="C23" s="112" t="s">
        <v>23</v>
      </c>
      <c r="D23" s="13"/>
      <c r="F23" s="100" t="s">
        <v>239</v>
      </c>
      <c r="G23" s="35"/>
      <c r="H23" s="31"/>
      <c r="I23" s="100" t="s">
        <v>238</v>
      </c>
      <c r="J23" s="46"/>
      <c r="K23" s="40"/>
      <c r="L23" s="100" t="s">
        <v>235</v>
      </c>
      <c r="M23" s="46"/>
      <c r="N23" s="40"/>
      <c r="O23" s="100" t="s">
        <v>222</v>
      </c>
      <c r="P23" s="47"/>
    </row>
    <row r="24" spans="1:16" s="12" customFormat="1" ht="30" x14ac:dyDescent="0.25">
      <c r="A24" s="99"/>
      <c r="B24" s="97">
        <v>2.2999999999999998</v>
      </c>
      <c r="C24" s="112" t="s">
        <v>24</v>
      </c>
      <c r="D24" s="13"/>
      <c r="F24" s="100" t="s">
        <v>240</v>
      </c>
      <c r="G24" s="35"/>
      <c r="H24" s="31"/>
      <c r="I24" s="100" t="s">
        <v>238</v>
      </c>
      <c r="J24" s="46"/>
      <c r="K24" s="40"/>
      <c r="L24" s="100" t="s">
        <v>235</v>
      </c>
      <c r="M24" s="46"/>
      <c r="N24" s="40"/>
      <c r="O24" s="100" t="s">
        <v>222</v>
      </c>
      <c r="P24" s="47"/>
    </row>
    <row r="25" spans="1:16" s="12" customFormat="1" ht="45" x14ac:dyDescent="0.25">
      <c r="A25" s="99"/>
      <c r="B25" s="97">
        <v>2.4</v>
      </c>
      <c r="C25" s="112" t="s">
        <v>25</v>
      </c>
      <c r="D25" s="13"/>
      <c r="F25" s="100" t="s">
        <v>241</v>
      </c>
      <c r="G25" s="35"/>
      <c r="H25" s="31"/>
      <c r="I25" s="100" t="s">
        <v>238</v>
      </c>
      <c r="J25" s="46"/>
      <c r="K25" s="40"/>
      <c r="L25" s="100" t="s">
        <v>235</v>
      </c>
      <c r="M25" s="46"/>
      <c r="N25" s="40"/>
      <c r="O25" s="100" t="s">
        <v>222</v>
      </c>
      <c r="P25" s="47"/>
    </row>
    <row r="26" spans="1:16" s="12" customFormat="1" ht="45" x14ac:dyDescent="0.25">
      <c r="A26" s="99"/>
      <c r="B26" s="97">
        <v>2.5</v>
      </c>
      <c r="C26" s="112" t="s">
        <v>26</v>
      </c>
      <c r="D26" s="13"/>
      <c r="F26" s="100" t="s">
        <v>226</v>
      </c>
      <c r="G26" s="35"/>
      <c r="H26" s="31"/>
      <c r="I26" s="100" t="s">
        <v>238</v>
      </c>
      <c r="J26" s="46"/>
      <c r="K26" s="40"/>
      <c r="L26" s="100" t="s">
        <v>235</v>
      </c>
      <c r="M26" s="46"/>
      <c r="N26" s="40"/>
      <c r="O26" s="100" t="s">
        <v>222</v>
      </c>
      <c r="P26" s="47"/>
    </row>
    <row r="27" spans="1:16" s="12" customFormat="1" ht="30" x14ac:dyDescent="0.25">
      <c r="A27" s="99"/>
      <c r="B27" s="97" t="s">
        <v>40</v>
      </c>
      <c r="C27" s="110" t="s">
        <v>28</v>
      </c>
      <c r="D27" s="13"/>
      <c r="F27" s="100" t="s">
        <v>242</v>
      </c>
      <c r="G27" s="35"/>
      <c r="H27" s="31"/>
      <c r="I27" s="100" t="s">
        <v>238</v>
      </c>
      <c r="J27" s="46"/>
      <c r="K27" s="40"/>
      <c r="L27" s="100" t="s">
        <v>235</v>
      </c>
      <c r="M27" s="46"/>
      <c r="N27" s="40"/>
      <c r="O27" s="100" t="s">
        <v>222</v>
      </c>
      <c r="P27" s="47"/>
    </row>
    <row r="28" spans="1:16" s="12" customFormat="1" ht="30" x14ac:dyDescent="0.25">
      <c r="A28" s="99"/>
      <c r="B28" s="97" t="s">
        <v>41</v>
      </c>
      <c r="C28" s="111" t="s">
        <v>30</v>
      </c>
      <c r="D28" s="13"/>
      <c r="F28" s="100" t="s">
        <v>243</v>
      </c>
      <c r="G28" s="35"/>
      <c r="H28" s="31"/>
      <c r="I28" s="100" t="s">
        <v>238</v>
      </c>
      <c r="J28" s="46"/>
      <c r="K28" s="40"/>
      <c r="L28" s="100" t="s">
        <v>235</v>
      </c>
      <c r="M28" s="46"/>
      <c r="N28" s="40"/>
      <c r="O28" s="100" t="s">
        <v>222</v>
      </c>
      <c r="P28" s="47"/>
    </row>
    <row r="29" spans="1:16" s="12" customFormat="1" ht="30" x14ac:dyDescent="0.25">
      <c r="A29" s="99"/>
      <c r="B29" s="97" t="s">
        <v>42</v>
      </c>
      <c r="C29" s="111" t="s">
        <v>32</v>
      </c>
      <c r="D29" s="13"/>
      <c r="F29" s="100" t="s">
        <v>244</v>
      </c>
      <c r="G29" s="35"/>
      <c r="H29" s="31"/>
      <c r="I29" s="100" t="s">
        <v>238</v>
      </c>
      <c r="J29" s="46"/>
      <c r="K29" s="40"/>
      <c r="L29" s="100" t="s">
        <v>235</v>
      </c>
      <c r="M29" s="46"/>
      <c r="N29" s="40"/>
      <c r="O29" s="100" t="s">
        <v>222</v>
      </c>
      <c r="P29" s="47"/>
    </row>
    <row r="30" spans="1:16" s="12" customFormat="1" ht="30" x14ac:dyDescent="0.25">
      <c r="A30" s="99"/>
      <c r="B30" s="97" t="s">
        <v>43</v>
      </c>
      <c r="C30" s="111" t="s">
        <v>34</v>
      </c>
      <c r="D30" s="13"/>
      <c r="F30" s="100" t="s">
        <v>245</v>
      </c>
      <c r="G30" s="35"/>
      <c r="H30" s="31"/>
      <c r="I30" s="100" t="s">
        <v>238</v>
      </c>
      <c r="J30" s="46"/>
      <c r="K30" s="40"/>
      <c r="L30" s="100" t="s">
        <v>235</v>
      </c>
      <c r="M30" s="46"/>
      <c r="N30" s="40"/>
      <c r="O30" s="100" t="s">
        <v>222</v>
      </c>
      <c r="P30" s="47"/>
    </row>
    <row r="31" spans="1:16" s="12" customFormat="1" ht="30" x14ac:dyDescent="0.25">
      <c r="A31" s="99"/>
      <c r="B31" s="97" t="s">
        <v>44</v>
      </c>
      <c r="C31" s="111" t="s">
        <v>36</v>
      </c>
      <c r="D31" s="13"/>
      <c r="F31" s="100" t="s">
        <v>246</v>
      </c>
      <c r="G31" s="35"/>
      <c r="H31" s="31"/>
      <c r="I31" s="100" t="s">
        <v>238</v>
      </c>
      <c r="J31" s="46"/>
      <c r="K31" s="40"/>
      <c r="L31" s="100" t="s">
        <v>235</v>
      </c>
      <c r="M31" s="46"/>
      <c r="N31" s="40"/>
      <c r="O31" s="100" t="s">
        <v>222</v>
      </c>
      <c r="P31" s="47"/>
    </row>
    <row r="32" spans="1:16" s="12" customFormat="1" ht="30" x14ac:dyDescent="0.25">
      <c r="A32" s="99"/>
      <c r="B32" s="97">
        <v>2.6</v>
      </c>
      <c r="C32" s="112" t="s">
        <v>37</v>
      </c>
      <c r="D32" s="13"/>
      <c r="F32" s="100" t="s">
        <v>247</v>
      </c>
      <c r="G32" s="35"/>
      <c r="H32" s="31"/>
      <c r="I32" s="100" t="s">
        <v>238</v>
      </c>
      <c r="J32" s="46"/>
      <c r="K32" s="40"/>
      <c r="L32" s="100" t="s">
        <v>235</v>
      </c>
      <c r="M32" s="46"/>
      <c r="N32" s="40"/>
      <c r="O32" s="100"/>
      <c r="P32" s="47"/>
    </row>
    <row r="33" spans="1:16" s="62" customFormat="1" x14ac:dyDescent="0.25">
      <c r="A33" s="96"/>
      <c r="B33" s="95"/>
      <c r="F33" s="66"/>
      <c r="G33" s="64"/>
      <c r="H33" s="64"/>
      <c r="I33" s="66"/>
      <c r="J33" s="63"/>
      <c r="K33" s="63"/>
      <c r="L33" s="66"/>
      <c r="M33" s="63"/>
      <c r="N33" s="63"/>
      <c r="O33" s="66"/>
      <c r="P33" s="65"/>
    </row>
    <row r="34" spans="1:16" s="51" customFormat="1" x14ac:dyDescent="0.25">
      <c r="A34" s="102"/>
      <c r="B34" s="101">
        <v>3</v>
      </c>
      <c r="C34" s="49" t="s">
        <v>72</v>
      </c>
      <c r="D34" s="50"/>
      <c r="F34" s="103"/>
      <c r="G34" s="53"/>
      <c r="H34" s="54"/>
      <c r="I34" s="103"/>
      <c r="J34" s="55"/>
      <c r="K34" s="52"/>
      <c r="L34" s="103"/>
      <c r="M34" s="55"/>
      <c r="N34" s="52"/>
      <c r="O34" s="103"/>
      <c r="P34" s="56"/>
    </row>
    <row r="35" spans="1:16" s="266" customFormat="1" ht="95.25" customHeight="1" x14ac:dyDescent="0.25">
      <c r="A35" s="315"/>
      <c r="B35" s="281">
        <v>3.1</v>
      </c>
      <c r="C35" s="316" t="s">
        <v>248</v>
      </c>
      <c r="D35" s="317"/>
      <c r="F35" s="301" t="s">
        <v>249</v>
      </c>
      <c r="G35" s="318"/>
      <c r="H35" s="319"/>
      <c r="I35" s="301" t="s">
        <v>250</v>
      </c>
      <c r="J35" s="320"/>
      <c r="K35" s="321"/>
      <c r="L35" s="301" t="s">
        <v>235</v>
      </c>
      <c r="M35" s="320"/>
      <c r="N35" s="321"/>
      <c r="O35" s="322" t="s">
        <v>251</v>
      </c>
      <c r="P35" s="289"/>
    </row>
    <row r="36" spans="1:16" s="12" customFormat="1" ht="93" customHeight="1" x14ac:dyDescent="0.25">
      <c r="A36" s="99"/>
      <c r="B36" s="97">
        <v>3.2</v>
      </c>
      <c r="C36" s="112" t="s">
        <v>74</v>
      </c>
      <c r="D36" s="13"/>
      <c r="F36" s="100" t="s">
        <v>252</v>
      </c>
      <c r="G36" s="35"/>
      <c r="H36" s="31"/>
      <c r="I36" s="100" t="s">
        <v>238</v>
      </c>
      <c r="J36" s="46"/>
      <c r="K36" s="40"/>
      <c r="L36" s="100" t="s">
        <v>218</v>
      </c>
      <c r="M36" s="46"/>
      <c r="N36" s="40"/>
      <c r="O36" s="100" t="s">
        <v>253</v>
      </c>
      <c r="P36" s="47"/>
    </row>
    <row r="37" spans="1:16" s="12" customFormat="1" ht="60" x14ac:dyDescent="0.25">
      <c r="A37" s="99"/>
      <c r="B37" s="97">
        <v>3.3</v>
      </c>
      <c r="C37" s="112" t="s">
        <v>76</v>
      </c>
      <c r="D37" s="13"/>
      <c r="F37" s="100" t="s">
        <v>254</v>
      </c>
      <c r="G37" s="35"/>
      <c r="H37" s="31"/>
      <c r="I37" s="100" t="s">
        <v>250</v>
      </c>
      <c r="J37" s="46"/>
      <c r="K37" s="40"/>
      <c r="L37" s="100" t="s">
        <v>255</v>
      </c>
      <c r="M37" s="46"/>
      <c r="N37" s="40"/>
      <c r="O37" s="100" t="s">
        <v>253</v>
      </c>
      <c r="P37" s="47"/>
    </row>
    <row r="38" spans="1:16" s="62" customFormat="1" x14ac:dyDescent="0.25">
      <c r="A38" s="96"/>
      <c r="B38" s="95"/>
      <c r="F38" s="66"/>
      <c r="G38" s="64"/>
      <c r="H38" s="64"/>
      <c r="I38" s="66"/>
      <c r="J38" s="63"/>
      <c r="K38" s="63"/>
      <c r="L38" s="66"/>
      <c r="M38" s="63"/>
      <c r="N38" s="63"/>
      <c r="O38" s="66"/>
      <c r="P38" s="65"/>
    </row>
    <row r="39" spans="1:16" s="12" customFormat="1" ht="60" x14ac:dyDescent="0.25">
      <c r="A39" s="99"/>
      <c r="B39" s="97">
        <v>4</v>
      </c>
      <c r="C39" s="98" t="s">
        <v>77</v>
      </c>
      <c r="D39" s="13"/>
      <c r="F39" s="100" t="s">
        <v>256</v>
      </c>
      <c r="G39" s="35"/>
      <c r="H39" s="31"/>
      <c r="I39" s="100"/>
      <c r="J39" s="46"/>
      <c r="K39" s="40"/>
      <c r="L39" s="100"/>
      <c r="M39" s="46"/>
      <c r="N39" s="40"/>
      <c r="O39" s="100" t="s">
        <v>257</v>
      </c>
      <c r="P39" s="47"/>
    </row>
    <row r="40" spans="1:16" s="12" customFormat="1" ht="105" x14ac:dyDescent="0.25">
      <c r="A40" s="99"/>
      <c r="B40" s="97">
        <v>4.0999999999999996</v>
      </c>
      <c r="C40" s="112" t="s">
        <v>79</v>
      </c>
      <c r="D40" s="13"/>
      <c r="F40" s="100" t="s">
        <v>258</v>
      </c>
      <c r="G40" s="35"/>
      <c r="H40" s="31"/>
      <c r="I40" s="100" t="s">
        <v>259</v>
      </c>
      <c r="J40" s="46"/>
      <c r="K40" s="40"/>
      <c r="L40" s="100" t="s">
        <v>218</v>
      </c>
      <c r="M40" s="46"/>
      <c r="N40" s="40"/>
      <c r="O40" s="100" t="s">
        <v>222</v>
      </c>
      <c r="P40" s="47"/>
    </row>
    <row r="41" spans="1:16" s="12" customFormat="1" ht="120" x14ac:dyDescent="0.25">
      <c r="A41" s="99"/>
      <c r="B41" s="97">
        <v>4.2</v>
      </c>
      <c r="C41" s="112" t="s">
        <v>80</v>
      </c>
      <c r="D41" s="13"/>
      <c r="F41" s="100" t="s">
        <v>260</v>
      </c>
      <c r="G41" s="35"/>
      <c r="H41" s="31"/>
      <c r="I41" s="100" t="s">
        <v>259</v>
      </c>
      <c r="J41" s="46"/>
      <c r="K41" s="40"/>
      <c r="L41" s="100" t="s">
        <v>218</v>
      </c>
      <c r="M41" s="46"/>
      <c r="N41" s="40"/>
      <c r="O41" s="100" t="s">
        <v>222</v>
      </c>
      <c r="P41" s="47"/>
    </row>
    <row r="42" spans="1:16" s="12" customFormat="1" ht="75" x14ac:dyDescent="0.25">
      <c r="A42" s="99"/>
      <c r="B42" s="97">
        <v>4.3</v>
      </c>
      <c r="C42" s="112" t="s">
        <v>81</v>
      </c>
      <c r="D42" s="13"/>
      <c r="F42" s="100" t="s">
        <v>261</v>
      </c>
      <c r="G42" s="35"/>
      <c r="H42" s="31"/>
      <c r="I42" s="100" t="s">
        <v>262</v>
      </c>
      <c r="J42" s="46"/>
      <c r="K42" s="40"/>
      <c r="L42" s="100" t="s">
        <v>218</v>
      </c>
      <c r="M42" s="46"/>
      <c r="N42" s="40"/>
      <c r="O42" s="100" t="s">
        <v>222</v>
      </c>
      <c r="P42" s="47"/>
    </row>
    <row r="43" spans="1:16" s="62" customFormat="1" x14ac:dyDescent="0.25">
      <c r="A43" s="96"/>
      <c r="B43" s="95"/>
      <c r="C43" s="96"/>
      <c r="F43" s="66"/>
      <c r="G43" s="64"/>
      <c r="H43" s="64"/>
      <c r="I43" s="66"/>
      <c r="J43" s="63"/>
      <c r="K43" s="63"/>
      <c r="L43" s="66"/>
      <c r="M43" s="63"/>
      <c r="N43" s="63"/>
      <c r="O43" s="66"/>
      <c r="P43" s="65"/>
    </row>
    <row r="44" spans="1:16" s="12" customFormat="1" x14ac:dyDescent="0.25">
      <c r="A44" s="99"/>
      <c r="B44" s="97"/>
      <c r="C44" s="14"/>
      <c r="F44" s="100"/>
      <c r="G44" s="31"/>
      <c r="H44" s="31"/>
      <c r="I44" s="100"/>
      <c r="J44" s="40"/>
      <c r="K44" s="40"/>
      <c r="L44" s="100"/>
      <c r="M44" s="40"/>
      <c r="N44" s="40"/>
      <c r="O44" s="100"/>
      <c r="P44" s="48"/>
    </row>
    <row r="45" spans="1:16" s="58" customFormat="1" ht="18.75" x14ac:dyDescent="0.3">
      <c r="A45" s="104"/>
      <c r="B45" s="105"/>
      <c r="C45" s="57" t="s">
        <v>82</v>
      </c>
      <c r="F45" s="107"/>
      <c r="G45" s="60"/>
      <c r="H45" s="60"/>
      <c r="I45" s="107"/>
      <c r="J45" s="59"/>
      <c r="K45" s="59"/>
      <c r="L45" s="107"/>
      <c r="M45" s="59"/>
      <c r="N45" s="59"/>
      <c r="O45" s="107"/>
      <c r="P45" s="61"/>
    </row>
    <row r="46" spans="1:16" s="62" customFormat="1" x14ac:dyDescent="0.25">
      <c r="A46" s="96"/>
      <c r="B46" s="95"/>
      <c r="F46" s="66"/>
      <c r="G46" s="64"/>
      <c r="H46" s="64"/>
      <c r="I46" s="66"/>
      <c r="J46" s="63"/>
      <c r="K46" s="63"/>
      <c r="L46" s="66"/>
      <c r="M46" s="63"/>
      <c r="N46" s="63"/>
      <c r="O46" s="66"/>
      <c r="P46" s="65"/>
    </row>
    <row r="47" spans="1:16" s="12" customFormat="1" x14ac:dyDescent="0.25">
      <c r="A47" s="99"/>
      <c r="B47" s="97">
        <v>5</v>
      </c>
      <c r="C47" s="108" t="s">
        <v>83</v>
      </c>
      <c r="D47" s="13"/>
      <c r="F47" s="100"/>
      <c r="G47" s="35"/>
      <c r="H47" s="31"/>
      <c r="I47" s="100"/>
      <c r="J47" s="46"/>
      <c r="K47" s="40"/>
      <c r="L47" s="100"/>
      <c r="M47" s="46"/>
      <c r="N47" s="40"/>
      <c r="O47" s="86"/>
      <c r="P47" s="47"/>
    </row>
    <row r="48" spans="1:16" s="12" customFormat="1" x14ac:dyDescent="0.25">
      <c r="A48" s="99"/>
      <c r="B48" s="97">
        <v>5.0999999999999996</v>
      </c>
      <c r="C48" s="135" t="s">
        <v>263</v>
      </c>
      <c r="D48" s="13"/>
      <c r="F48" s="100"/>
      <c r="G48" s="35"/>
      <c r="H48" s="31"/>
      <c r="I48" s="100"/>
      <c r="J48" s="46"/>
      <c r="K48" s="40"/>
      <c r="L48" s="100"/>
      <c r="M48" s="46"/>
      <c r="N48" s="40"/>
      <c r="O48" s="86"/>
      <c r="P48" s="47"/>
    </row>
    <row r="49" spans="1:16" s="12" customFormat="1" x14ac:dyDescent="0.25">
      <c r="A49" s="99"/>
      <c r="B49" s="97" t="s">
        <v>87</v>
      </c>
      <c r="C49" s="136" t="s">
        <v>88</v>
      </c>
      <c r="D49" s="13"/>
      <c r="F49" s="100"/>
      <c r="G49" s="35"/>
      <c r="H49" s="31"/>
      <c r="I49" s="100"/>
      <c r="J49" s="46"/>
      <c r="K49" s="40"/>
      <c r="L49" s="100"/>
      <c r="M49" s="46"/>
      <c r="N49" s="40"/>
      <c r="O49" s="86"/>
      <c r="P49" s="47"/>
    </row>
    <row r="50" spans="1:16" s="12" customFormat="1" ht="65.45" customHeight="1" x14ac:dyDescent="0.25">
      <c r="A50" s="99"/>
      <c r="B50" s="97" t="s">
        <v>89</v>
      </c>
      <c r="C50" s="137" t="s">
        <v>264</v>
      </c>
      <c r="D50" s="13"/>
      <c r="F50" s="67" t="s">
        <v>265</v>
      </c>
      <c r="G50" s="35"/>
      <c r="H50" s="31"/>
      <c r="I50" s="100" t="s">
        <v>266</v>
      </c>
      <c r="J50" s="46"/>
      <c r="K50" s="40"/>
      <c r="L50" s="100" t="s">
        <v>235</v>
      </c>
      <c r="M50" s="46"/>
      <c r="N50" s="40"/>
      <c r="O50" s="67" t="s">
        <v>267</v>
      </c>
      <c r="P50" s="47"/>
    </row>
    <row r="51" spans="1:16" s="51" customFormat="1" ht="30" x14ac:dyDescent="0.25">
      <c r="A51" s="102"/>
      <c r="B51" s="97" t="s">
        <v>91</v>
      </c>
      <c r="C51" s="137" t="s">
        <v>268</v>
      </c>
      <c r="D51" s="50"/>
      <c r="F51" s="86" t="s">
        <v>269</v>
      </c>
      <c r="G51" s="53"/>
      <c r="H51" s="54"/>
      <c r="I51" s="100" t="s">
        <v>270</v>
      </c>
      <c r="J51" s="55"/>
      <c r="K51" s="52"/>
      <c r="L51" s="100" t="s">
        <v>235</v>
      </c>
      <c r="M51" s="55"/>
      <c r="N51" s="52"/>
      <c r="O51" s="67"/>
      <c r="P51" s="56"/>
    </row>
    <row r="52" spans="1:16" s="12" customFormat="1" x14ac:dyDescent="0.25">
      <c r="A52" s="99"/>
      <c r="B52" s="97" t="s">
        <v>93</v>
      </c>
      <c r="C52" s="136" t="s">
        <v>94</v>
      </c>
      <c r="D52" s="13"/>
      <c r="F52" s="100"/>
      <c r="G52" s="35"/>
      <c r="H52" s="31"/>
      <c r="I52" s="100"/>
      <c r="J52" s="46"/>
      <c r="K52" s="40"/>
      <c r="L52" s="100"/>
      <c r="M52" s="46"/>
      <c r="N52" s="40"/>
      <c r="O52" s="86"/>
      <c r="P52" s="47"/>
    </row>
    <row r="53" spans="1:16" s="12" customFormat="1" ht="60" x14ac:dyDescent="0.25">
      <c r="A53" s="99"/>
      <c r="B53" s="97" t="s">
        <v>95</v>
      </c>
      <c r="C53" s="137" t="s">
        <v>271</v>
      </c>
      <c r="D53" s="13"/>
      <c r="F53" s="67" t="s">
        <v>272</v>
      </c>
      <c r="G53" s="35"/>
      <c r="H53" s="31"/>
      <c r="I53" s="100" t="s">
        <v>266</v>
      </c>
      <c r="J53" s="46"/>
      <c r="K53" s="40"/>
      <c r="L53" s="100" t="s">
        <v>235</v>
      </c>
      <c r="M53" s="46"/>
      <c r="N53" s="40"/>
      <c r="O53" s="67" t="s">
        <v>267</v>
      </c>
      <c r="P53" s="47"/>
    </row>
    <row r="54" spans="1:16" s="12" customFormat="1" ht="30" x14ac:dyDescent="0.25">
      <c r="A54" s="99"/>
      <c r="B54" s="97" t="s">
        <v>98</v>
      </c>
      <c r="C54" s="137" t="s">
        <v>273</v>
      </c>
      <c r="D54" s="13"/>
      <c r="F54" s="86" t="s">
        <v>274</v>
      </c>
      <c r="G54" s="35"/>
      <c r="H54" s="31"/>
      <c r="I54" s="100" t="s">
        <v>270</v>
      </c>
      <c r="J54" s="46"/>
      <c r="K54" s="40"/>
      <c r="L54" s="100" t="s">
        <v>235</v>
      </c>
      <c r="M54" s="46"/>
      <c r="N54" s="40"/>
      <c r="O54" s="67"/>
      <c r="P54" s="47"/>
    </row>
    <row r="55" spans="1:16" s="12" customFormat="1" x14ac:dyDescent="0.25">
      <c r="A55" s="99"/>
      <c r="B55" s="97">
        <v>5.2</v>
      </c>
      <c r="C55" s="135" t="s">
        <v>275</v>
      </c>
      <c r="D55" s="13"/>
      <c r="F55" s="86"/>
      <c r="G55" s="35"/>
      <c r="H55" s="31"/>
      <c r="I55" s="100"/>
      <c r="J55" s="46"/>
      <c r="K55" s="40"/>
      <c r="L55" s="100"/>
      <c r="M55" s="46"/>
      <c r="N55" s="40"/>
      <c r="O55" s="67"/>
      <c r="P55" s="47"/>
    </row>
    <row r="56" spans="1:16" s="12" customFormat="1" x14ac:dyDescent="0.25">
      <c r="A56" s="99"/>
      <c r="B56" s="97" t="s">
        <v>101</v>
      </c>
      <c r="C56" s="111" t="s">
        <v>88</v>
      </c>
      <c r="D56" s="13"/>
      <c r="F56" s="100"/>
      <c r="G56" s="35"/>
      <c r="H56" s="31"/>
      <c r="I56" s="100"/>
      <c r="J56" s="46"/>
      <c r="K56" s="40"/>
      <c r="L56" s="100"/>
      <c r="M56" s="46"/>
      <c r="N56" s="40"/>
      <c r="O56" s="86"/>
      <c r="P56" s="47"/>
    </row>
    <row r="57" spans="1:16" s="12" customFormat="1" ht="120" x14ac:dyDescent="0.25">
      <c r="A57" s="99"/>
      <c r="B57" s="97" t="s">
        <v>102</v>
      </c>
      <c r="C57" s="137" t="s">
        <v>276</v>
      </c>
      <c r="D57" s="13"/>
      <c r="F57" s="86" t="s">
        <v>277</v>
      </c>
      <c r="G57" s="35"/>
      <c r="H57" s="31"/>
      <c r="I57" s="100" t="s">
        <v>266</v>
      </c>
      <c r="J57" s="46"/>
      <c r="K57" s="40"/>
      <c r="L57" s="100" t="s">
        <v>235</v>
      </c>
      <c r="M57" s="46"/>
      <c r="N57" s="40"/>
      <c r="O57" s="67"/>
      <c r="P57" s="47"/>
    </row>
    <row r="58" spans="1:16" s="12" customFormat="1" ht="30" x14ac:dyDescent="0.25">
      <c r="A58" s="99"/>
      <c r="B58" s="97" t="s">
        <v>104</v>
      </c>
      <c r="C58" s="137" t="s">
        <v>278</v>
      </c>
      <c r="D58" s="13"/>
      <c r="F58" s="86" t="s">
        <v>279</v>
      </c>
      <c r="G58" s="35"/>
      <c r="H58" s="31"/>
      <c r="I58" s="100" t="s">
        <v>270</v>
      </c>
      <c r="J58" s="46"/>
      <c r="K58" s="40"/>
      <c r="L58" s="100" t="s">
        <v>235</v>
      </c>
      <c r="M58" s="46"/>
      <c r="N58" s="40"/>
      <c r="O58" s="67"/>
      <c r="P58" s="47"/>
    </row>
    <row r="59" spans="1:16" s="12" customFormat="1" x14ac:dyDescent="0.25">
      <c r="A59" s="99"/>
      <c r="B59" s="97" t="s">
        <v>106</v>
      </c>
      <c r="C59" s="111" t="s">
        <v>94</v>
      </c>
      <c r="D59" s="13"/>
      <c r="F59" s="100"/>
      <c r="G59" s="35"/>
      <c r="H59" s="31"/>
      <c r="I59" s="100"/>
      <c r="J59" s="46"/>
      <c r="K59" s="40"/>
      <c r="L59" s="100"/>
      <c r="M59" s="46"/>
      <c r="N59" s="40"/>
      <c r="O59" s="86"/>
      <c r="P59" s="47"/>
    </row>
    <row r="60" spans="1:16" s="12" customFormat="1" ht="120" x14ac:dyDescent="0.25">
      <c r="A60" s="99"/>
      <c r="B60" s="97" t="s">
        <v>107</v>
      </c>
      <c r="C60" s="137" t="s">
        <v>280</v>
      </c>
      <c r="D60" s="13"/>
      <c r="F60" s="86" t="s">
        <v>281</v>
      </c>
      <c r="G60" s="35"/>
      <c r="H60" s="31"/>
      <c r="I60" s="100" t="s">
        <v>266</v>
      </c>
      <c r="J60" s="46"/>
      <c r="K60" s="40"/>
      <c r="L60" s="100" t="s">
        <v>235</v>
      </c>
      <c r="M60" s="46"/>
      <c r="N60" s="40"/>
      <c r="O60" s="67"/>
      <c r="P60" s="47"/>
    </row>
    <row r="61" spans="1:16" s="12" customFormat="1" ht="30" x14ac:dyDescent="0.25">
      <c r="A61" s="99"/>
      <c r="B61" s="97" t="s">
        <v>109</v>
      </c>
      <c r="C61" s="137" t="s">
        <v>282</v>
      </c>
      <c r="D61" s="13"/>
      <c r="F61" s="86" t="s">
        <v>283</v>
      </c>
      <c r="G61" s="35"/>
      <c r="H61" s="31"/>
      <c r="I61" s="100" t="s">
        <v>270</v>
      </c>
      <c r="J61" s="46"/>
      <c r="K61" s="40"/>
      <c r="L61" s="100" t="s">
        <v>235</v>
      </c>
      <c r="M61" s="46"/>
      <c r="N61" s="40"/>
      <c r="O61" s="67"/>
      <c r="P61" s="47"/>
    </row>
    <row r="62" spans="1:16" s="12" customFormat="1" x14ac:dyDescent="0.25">
      <c r="A62" s="99"/>
      <c r="B62" s="97">
        <v>5.3</v>
      </c>
      <c r="C62" s="135" t="s">
        <v>111</v>
      </c>
      <c r="D62" s="13"/>
      <c r="F62" s="86"/>
      <c r="G62" s="35"/>
      <c r="H62" s="31"/>
      <c r="I62" s="100"/>
      <c r="J62" s="46"/>
      <c r="K62" s="40"/>
      <c r="L62" s="100"/>
      <c r="M62" s="46"/>
      <c r="N62" s="40"/>
      <c r="O62" s="67"/>
      <c r="P62" s="47"/>
    </row>
    <row r="63" spans="1:16" s="12" customFormat="1" x14ac:dyDescent="0.25">
      <c r="A63" s="99"/>
      <c r="B63" s="97" t="s">
        <v>112</v>
      </c>
      <c r="C63" s="111" t="s">
        <v>88</v>
      </c>
      <c r="D63" s="13"/>
      <c r="F63" s="100"/>
      <c r="G63" s="35"/>
      <c r="H63" s="31"/>
      <c r="I63" s="100"/>
      <c r="J63" s="46"/>
      <c r="K63" s="40"/>
      <c r="L63" s="100"/>
      <c r="M63" s="46"/>
      <c r="N63" s="40"/>
      <c r="O63" s="86"/>
      <c r="P63" s="47"/>
    </row>
    <row r="64" spans="1:16" s="12" customFormat="1" x14ac:dyDescent="0.25">
      <c r="A64" s="99"/>
      <c r="B64" s="97" t="s">
        <v>113</v>
      </c>
      <c r="C64" s="137" t="s">
        <v>284</v>
      </c>
      <c r="D64" s="13"/>
      <c r="F64" s="86" t="s">
        <v>285</v>
      </c>
      <c r="G64" s="35"/>
      <c r="H64" s="31"/>
      <c r="I64" s="100" t="s">
        <v>266</v>
      </c>
      <c r="J64" s="46"/>
      <c r="K64" s="40"/>
      <c r="L64" s="100" t="s">
        <v>235</v>
      </c>
      <c r="M64" s="46"/>
      <c r="N64" s="40"/>
      <c r="O64" s="67"/>
      <c r="P64" s="47"/>
    </row>
    <row r="65" spans="1:16" s="12" customFormat="1" ht="30" x14ac:dyDescent="0.25">
      <c r="A65" s="99"/>
      <c r="B65" s="97" t="s">
        <v>115</v>
      </c>
      <c r="C65" s="137" t="s">
        <v>286</v>
      </c>
      <c r="D65" s="13"/>
      <c r="F65" s="86" t="s">
        <v>287</v>
      </c>
      <c r="G65" s="35"/>
      <c r="H65" s="31"/>
      <c r="I65" s="100" t="s">
        <v>270</v>
      </c>
      <c r="J65" s="46"/>
      <c r="K65" s="40"/>
      <c r="L65" s="100" t="s">
        <v>235</v>
      </c>
      <c r="M65" s="46"/>
      <c r="N65" s="40"/>
      <c r="O65" s="67"/>
      <c r="P65" s="47"/>
    </row>
    <row r="66" spans="1:16" s="12" customFormat="1" x14ac:dyDescent="0.25">
      <c r="A66" s="99"/>
      <c r="B66" s="97" t="s">
        <v>117</v>
      </c>
      <c r="C66" s="111" t="s">
        <v>94</v>
      </c>
      <c r="D66" s="13"/>
      <c r="F66" s="100"/>
      <c r="G66" s="35"/>
      <c r="H66" s="31"/>
      <c r="I66" s="100"/>
      <c r="J66" s="46"/>
      <c r="K66" s="40"/>
      <c r="L66" s="100"/>
      <c r="M66" s="46"/>
      <c r="N66" s="40"/>
      <c r="O66" s="86"/>
      <c r="P66" s="47"/>
    </row>
    <row r="67" spans="1:16" s="12" customFormat="1" x14ac:dyDescent="0.25">
      <c r="A67" s="99"/>
      <c r="B67" s="97" t="s">
        <v>118</v>
      </c>
      <c r="C67" s="137" t="s">
        <v>288</v>
      </c>
      <c r="D67" s="13"/>
      <c r="F67" s="86" t="s">
        <v>289</v>
      </c>
      <c r="G67" s="35"/>
      <c r="H67" s="31"/>
      <c r="I67" s="100" t="s">
        <v>266</v>
      </c>
      <c r="J67" s="46"/>
      <c r="K67" s="40"/>
      <c r="L67" s="100" t="s">
        <v>235</v>
      </c>
      <c r="M67" s="46"/>
      <c r="N67" s="40"/>
      <c r="O67" s="67"/>
      <c r="P67" s="47"/>
    </row>
    <row r="68" spans="1:16" s="12" customFormat="1" ht="30" x14ac:dyDescent="0.25">
      <c r="A68" s="99"/>
      <c r="B68" s="97" t="s">
        <v>120</v>
      </c>
      <c r="C68" s="137" t="s">
        <v>290</v>
      </c>
      <c r="D68" s="13"/>
      <c r="F68" s="86" t="s">
        <v>291</v>
      </c>
      <c r="G68" s="35"/>
      <c r="H68" s="31"/>
      <c r="I68" s="100" t="s">
        <v>270</v>
      </c>
      <c r="J68" s="46"/>
      <c r="K68" s="40"/>
      <c r="L68" s="100" t="s">
        <v>235</v>
      </c>
      <c r="M68" s="46"/>
      <c r="N68" s="40"/>
      <c r="O68" s="67"/>
      <c r="P68" s="47"/>
    </row>
    <row r="69" spans="1:16" s="266" customFormat="1" x14ac:dyDescent="0.25">
      <c r="A69" s="323"/>
      <c r="B69" s="281">
        <v>5.4</v>
      </c>
      <c r="C69" s="324" t="s">
        <v>292</v>
      </c>
      <c r="D69" s="317"/>
      <c r="F69" s="325"/>
      <c r="G69" s="318"/>
      <c r="H69" s="319"/>
      <c r="I69" s="301"/>
      <c r="J69" s="320"/>
      <c r="K69" s="321"/>
      <c r="L69" s="301"/>
      <c r="M69" s="320"/>
      <c r="N69" s="321"/>
      <c r="O69" s="326"/>
      <c r="P69" s="289"/>
    </row>
    <row r="70" spans="1:16" s="266" customFormat="1" ht="30" x14ac:dyDescent="0.25">
      <c r="A70" s="323"/>
      <c r="B70" s="281" t="s">
        <v>123</v>
      </c>
      <c r="C70" s="327" t="s">
        <v>293</v>
      </c>
      <c r="D70" s="317"/>
      <c r="F70" s="325" t="s">
        <v>294</v>
      </c>
      <c r="G70" s="318"/>
      <c r="H70" s="319"/>
      <c r="I70" s="100" t="s">
        <v>266</v>
      </c>
      <c r="J70" s="320"/>
      <c r="K70" s="321"/>
      <c r="L70" s="301" t="s">
        <v>235</v>
      </c>
      <c r="M70" s="320"/>
      <c r="N70" s="321"/>
      <c r="O70" s="326" t="s">
        <v>295</v>
      </c>
      <c r="P70" s="289"/>
    </row>
    <row r="71" spans="1:16" s="266" customFormat="1" ht="30" x14ac:dyDescent="0.25">
      <c r="A71" s="323"/>
      <c r="B71" s="281" t="s">
        <v>125</v>
      </c>
      <c r="C71" s="327" t="s">
        <v>296</v>
      </c>
      <c r="D71" s="317"/>
      <c r="F71" s="325" t="s">
        <v>297</v>
      </c>
      <c r="G71" s="318"/>
      <c r="H71" s="319"/>
      <c r="I71" s="100" t="s">
        <v>270</v>
      </c>
      <c r="J71" s="320"/>
      <c r="K71" s="321"/>
      <c r="L71" s="301" t="s">
        <v>235</v>
      </c>
      <c r="M71" s="320"/>
      <c r="N71" s="321"/>
      <c r="O71" s="326" t="s">
        <v>295</v>
      </c>
      <c r="P71" s="289"/>
    </row>
    <row r="72" spans="1:16" s="62" customFormat="1" x14ac:dyDescent="0.25">
      <c r="A72" s="96"/>
      <c r="B72" s="95"/>
      <c r="C72" s="96"/>
      <c r="F72" s="66"/>
      <c r="G72" s="64"/>
      <c r="H72" s="64"/>
      <c r="I72" s="66"/>
      <c r="J72" s="63"/>
      <c r="K72" s="63"/>
      <c r="L72" s="66"/>
      <c r="M72" s="63"/>
      <c r="N72" s="63"/>
      <c r="O72" s="66"/>
      <c r="P72" s="65"/>
    </row>
    <row r="73" spans="1:16" s="12" customFormat="1" ht="15" customHeight="1" x14ac:dyDescent="0.25">
      <c r="A73" s="99"/>
      <c r="B73" s="97">
        <v>6</v>
      </c>
      <c r="C73" s="109" t="s">
        <v>127</v>
      </c>
      <c r="D73" s="13"/>
      <c r="F73" s="67"/>
      <c r="G73" s="35"/>
      <c r="H73" s="31"/>
      <c r="I73" s="100"/>
      <c r="J73" s="46"/>
      <c r="K73" s="40"/>
      <c r="L73" s="100"/>
      <c r="M73" s="46"/>
      <c r="N73" s="40"/>
      <c r="O73" s="67"/>
      <c r="P73" s="47"/>
    </row>
    <row r="74" spans="1:16" s="12" customFormat="1" ht="60" customHeight="1" x14ac:dyDescent="0.25">
      <c r="A74" s="99"/>
      <c r="B74" s="97">
        <v>6.1</v>
      </c>
      <c r="C74" s="112" t="s">
        <v>298</v>
      </c>
      <c r="D74" s="13"/>
      <c r="F74" s="86" t="s">
        <v>299</v>
      </c>
      <c r="G74" s="35"/>
      <c r="H74" s="31"/>
      <c r="I74" s="100"/>
      <c r="J74" s="46"/>
      <c r="K74" s="40"/>
      <c r="L74" s="100"/>
      <c r="M74" s="46"/>
      <c r="N74" s="40"/>
      <c r="O74" s="86"/>
      <c r="P74" s="47"/>
    </row>
    <row r="75" spans="1:16" s="12" customFormat="1" ht="15" customHeight="1" x14ac:dyDescent="0.25">
      <c r="A75" s="99"/>
      <c r="B75" s="97">
        <v>6.2</v>
      </c>
      <c r="C75" s="135" t="s">
        <v>130</v>
      </c>
      <c r="D75" s="13"/>
      <c r="F75" s="67"/>
      <c r="G75" s="35"/>
      <c r="H75" s="31"/>
      <c r="I75" s="100"/>
      <c r="J75" s="46"/>
      <c r="K75" s="40"/>
      <c r="L75" s="100"/>
      <c r="M75" s="46"/>
      <c r="N75" s="40"/>
      <c r="O75" s="67"/>
      <c r="P75" s="47"/>
    </row>
    <row r="76" spans="1:16" s="12" customFormat="1" ht="30" x14ac:dyDescent="0.25">
      <c r="A76" s="99"/>
      <c r="B76" s="97" t="s">
        <v>131</v>
      </c>
      <c r="C76" s="111" t="s">
        <v>300</v>
      </c>
      <c r="D76" s="13"/>
      <c r="F76" s="86" t="s">
        <v>301</v>
      </c>
      <c r="G76" s="35"/>
      <c r="H76" s="31"/>
      <c r="I76" s="100" t="s">
        <v>266</v>
      </c>
      <c r="J76" s="46"/>
      <c r="K76" s="40"/>
      <c r="L76" s="100" t="s">
        <v>235</v>
      </c>
      <c r="M76" s="46"/>
      <c r="N76" s="40"/>
      <c r="O76" s="86" t="s">
        <v>302</v>
      </c>
      <c r="P76" s="47"/>
    </row>
    <row r="77" spans="1:16" s="12" customFormat="1" x14ac:dyDescent="0.25">
      <c r="A77" s="99"/>
      <c r="B77" s="97" t="s">
        <v>133</v>
      </c>
      <c r="C77" s="111" t="s">
        <v>303</v>
      </c>
      <c r="D77" s="13"/>
      <c r="F77" s="86" t="s">
        <v>304</v>
      </c>
      <c r="G77" s="35"/>
      <c r="H77" s="31"/>
      <c r="I77" s="100" t="s">
        <v>270</v>
      </c>
      <c r="J77" s="46"/>
      <c r="K77" s="40"/>
      <c r="L77" s="100" t="s">
        <v>235</v>
      </c>
      <c r="M77" s="46"/>
      <c r="N77" s="40"/>
      <c r="O77" s="86"/>
      <c r="P77" s="47"/>
    </row>
    <row r="78" spans="1:16" s="12" customFormat="1" ht="15" customHeight="1" x14ac:dyDescent="0.25">
      <c r="A78" s="99"/>
      <c r="B78" s="97">
        <v>6.3</v>
      </c>
      <c r="C78" s="135" t="s">
        <v>135</v>
      </c>
      <c r="D78" s="13"/>
      <c r="F78" s="67"/>
      <c r="G78" s="35"/>
      <c r="H78" s="31"/>
      <c r="I78" s="100"/>
      <c r="J78" s="46"/>
      <c r="K78" s="40"/>
      <c r="L78" s="100"/>
      <c r="M78" s="46"/>
      <c r="N78" s="40"/>
      <c r="O78" s="67"/>
      <c r="P78" s="47"/>
    </row>
    <row r="79" spans="1:16" s="12" customFormat="1" ht="30" x14ac:dyDescent="0.25">
      <c r="A79" s="99"/>
      <c r="B79" s="97" t="s">
        <v>136</v>
      </c>
      <c r="C79" s="111" t="s">
        <v>305</v>
      </c>
      <c r="D79" s="13"/>
      <c r="F79" s="86" t="s">
        <v>306</v>
      </c>
      <c r="G79" s="35"/>
      <c r="H79" s="31"/>
      <c r="I79" s="100" t="s">
        <v>266</v>
      </c>
      <c r="J79" s="46"/>
      <c r="K79" s="40"/>
      <c r="L79" s="100" t="s">
        <v>235</v>
      </c>
      <c r="M79" s="46"/>
      <c r="N79" s="40"/>
      <c r="O79" s="86" t="s">
        <v>302</v>
      </c>
      <c r="P79" s="47"/>
    </row>
    <row r="80" spans="1:16" s="12" customFormat="1" x14ac:dyDescent="0.25">
      <c r="A80" s="99"/>
      <c r="B80" s="97" t="s">
        <v>138</v>
      </c>
      <c r="C80" s="111" t="s">
        <v>307</v>
      </c>
      <c r="D80" s="13"/>
      <c r="F80" s="86" t="s">
        <v>304</v>
      </c>
      <c r="G80" s="35"/>
      <c r="H80" s="31"/>
      <c r="I80" s="100" t="s">
        <v>270</v>
      </c>
      <c r="J80" s="46"/>
      <c r="K80" s="40"/>
      <c r="L80" s="100" t="s">
        <v>235</v>
      </c>
      <c r="M80" s="46"/>
      <c r="N80" s="40"/>
      <c r="O80" s="86"/>
      <c r="P80" s="47"/>
    </row>
    <row r="81" spans="1:16" s="12" customFormat="1" ht="15" customHeight="1" x14ac:dyDescent="0.25">
      <c r="A81" s="99"/>
      <c r="B81" s="97">
        <v>6.4</v>
      </c>
      <c r="C81" s="135" t="s">
        <v>140</v>
      </c>
      <c r="D81" s="13"/>
      <c r="F81" s="67"/>
      <c r="G81" s="35"/>
      <c r="H81" s="31"/>
      <c r="I81" s="100"/>
      <c r="J81" s="46"/>
      <c r="K81" s="40"/>
      <c r="L81" s="100"/>
      <c r="M81" s="46"/>
      <c r="N81" s="40"/>
      <c r="O81" s="67"/>
      <c r="P81" s="47"/>
    </row>
    <row r="82" spans="1:16" s="12" customFormat="1" ht="60" x14ac:dyDescent="0.25">
      <c r="A82" s="99"/>
      <c r="B82" s="97" t="s">
        <v>141</v>
      </c>
      <c r="C82" s="111" t="s">
        <v>308</v>
      </c>
      <c r="D82" s="13"/>
      <c r="F82" s="86" t="s">
        <v>309</v>
      </c>
      <c r="G82" s="35"/>
      <c r="H82" s="31"/>
      <c r="I82" s="100" t="s">
        <v>310</v>
      </c>
      <c r="J82" s="46"/>
      <c r="K82" s="40"/>
      <c r="L82" s="100" t="s">
        <v>235</v>
      </c>
      <c r="M82" s="46"/>
      <c r="N82" s="40"/>
      <c r="O82" s="86" t="s">
        <v>311</v>
      </c>
      <c r="P82" s="47"/>
    </row>
    <row r="83" spans="1:16" s="12" customFormat="1" x14ac:dyDescent="0.25">
      <c r="A83" s="99"/>
      <c r="B83" s="97" t="s">
        <v>143</v>
      </c>
      <c r="C83" s="111" t="s">
        <v>312</v>
      </c>
      <c r="D83" s="13"/>
      <c r="F83" s="86" t="s">
        <v>304</v>
      </c>
      <c r="G83" s="35"/>
      <c r="H83" s="31"/>
      <c r="I83" s="100" t="s">
        <v>313</v>
      </c>
      <c r="J83" s="46"/>
      <c r="K83" s="40"/>
      <c r="L83" s="100" t="s">
        <v>235</v>
      </c>
      <c r="M83" s="46"/>
      <c r="N83" s="40"/>
      <c r="O83" s="86"/>
      <c r="P83" s="47"/>
    </row>
    <row r="84" spans="1:16" s="12" customFormat="1" x14ac:dyDescent="0.25">
      <c r="A84" s="99"/>
      <c r="B84" s="97"/>
      <c r="C84" s="112"/>
      <c r="F84" s="100"/>
      <c r="G84" s="31"/>
      <c r="H84" s="31"/>
      <c r="I84" s="100"/>
      <c r="J84" s="40"/>
      <c r="K84" s="40"/>
      <c r="L84" s="100"/>
      <c r="M84" s="40"/>
      <c r="N84" s="40"/>
      <c r="O84" s="100"/>
      <c r="P84" s="48"/>
    </row>
    <row r="85" spans="1:16" s="58" customFormat="1" ht="18.75" x14ac:dyDescent="0.25">
      <c r="A85" s="104"/>
      <c r="B85" s="105"/>
      <c r="C85" s="106" t="s">
        <v>178</v>
      </c>
      <c r="F85" s="107"/>
      <c r="G85" s="60"/>
      <c r="H85" s="60"/>
      <c r="I85" s="107"/>
      <c r="J85" s="59"/>
      <c r="K85" s="59"/>
      <c r="L85" s="107"/>
      <c r="M85" s="59"/>
      <c r="N85" s="59"/>
      <c r="O85" s="107"/>
      <c r="P85" s="61"/>
    </row>
    <row r="86" spans="1:16" s="62" customFormat="1" x14ac:dyDescent="0.25">
      <c r="A86" s="96"/>
      <c r="B86" s="95"/>
      <c r="C86" s="96"/>
      <c r="F86" s="66"/>
      <c r="G86" s="64"/>
      <c r="H86" s="64"/>
      <c r="I86" s="66"/>
      <c r="J86" s="63"/>
      <c r="K86" s="63"/>
      <c r="L86" s="66"/>
      <c r="M86" s="63"/>
      <c r="N86" s="63"/>
      <c r="O86" s="66"/>
      <c r="P86" s="65"/>
    </row>
    <row r="87" spans="1:16" s="12" customFormat="1" x14ac:dyDescent="0.25">
      <c r="A87" s="99"/>
      <c r="B87" s="97">
        <v>7</v>
      </c>
      <c r="C87" s="98" t="s">
        <v>179</v>
      </c>
      <c r="D87" s="13"/>
      <c r="F87" s="100"/>
      <c r="G87" s="35"/>
      <c r="H87" s="31"/>
      <c r="I87" s="100"/>
      <c r="J87" s="46"/>
      <c r="K87" s="40"/>
      <c r="L87" s="100"/>
      <c r="M87" s="46"/>
      <c r="N87" s="40"/>
      <c r="O87" s="100"/>
      <c r="P87" s="47"/>
    </row>
    <row r="88" spans="1:16" s="12" customFormat="1" ht="120" x14ac:dyDescent="0.25">
      <c r="A88" s="99"/>
      <c r="B88" s="97">
        <v>7.1</v>
      </c>
      <c r="C88" s="112" t="s">
        <v>180</v>
      </c>
      <c r="D88" s="13"/>
      <c r="F88" s="100" t="s">
        <v>314</v>
      </c>
      <c r="G88" s="35"/>
      <c r="H88" s="31"/>
      <c r="I88" s="100" t="s">
        <v>315</v>
      </c>
      <c r="J88" s="46"/>
      <c r="K88" s="40"/>
      <c r="L88" s="100" t="s">
        <v>235</v>
      </c>
      <c r="M88" s="46"/>
      <c r="N88" s="40"/>
      <c r="O88" s="86" t="s">
        <v>316</v>
      </c>
      <c r="P88" s="47"/>
    </row>
    <row r="89" spans="1:16" s="266" customFormat="1" ht="60" x14ac:dyDescent="0.25">
      <c r="A89" s="323"/>
      <c r="B89" s="281">
        <v>7.2</v>
      </c>
      <c r="C89" s="316" t="s">
        <v>181</v>
      </c>
      <c r="D89" s="317"/>
      <c r="F89" s="301" t="s">
        <v>317</v>
      </c>
      <c r="G89" s="318"/>
      <c r="H89" s="319"/>
      <c r="I89" s="301" t="s">
        <v>318</v>
      </c>
      <c r="J89" s="320"/>
      <c r="K89" s="321"/>
      <c r="L89" s="301" t="s">
        <v>235</v>
      </c>
      <c r="M89" s="320"/>
      <c r="N89" s="321"/>
      <c r="O89" s="325" t="s">
        <v>319</v>
      </c>
      <c r="P89" s="289"/>
    </row>
    <row r="90" spans="1:16" s="266" customFormat="1" ht="135" x14ac:dyDescent="0.25">
      <c r="A90" s="323"/>
      <c r="B90" s="281">
        <v>7.3</v>
      </c>
      <c r="C90" s="316" t="s">
        <v>182</v>
      </c>
      <c r="D90" s="317"/>
      <c r="F90" s="301" t="s">
        <v>320</v>
      </c>
      <c r="G90" s="318"/>
      <c r="H90" s="319"/>
      <c r="I90" s="301" t="s">
        <v>318</v>
      </c>
      <c r="J90" s="320"/>
      <c r="K90" s="321"/>
      <c r="L90" s="301" t="s">
        <v>235</v>
      </c>
      <c r="M90" s="320"/>
      <c r="N90" s="321"/>
      <c r="O90" s="325" t="s">
        <v>319</v>
      </c>
      <c r="P90" s="289"/>
    </row>
    <row r="91" spans="1:16" s="266" customFormat="1" x14ac:dyDescent="0.25">
      <c r="A91" s="323"/>
      <c r="B91" s="281">
        <v>7.4</v>
      </c>
      <c r="C91" s="316" t="s">
        <v>321</v>
      </c>
      <c r="D91" s="317"/>
      <c r="F91" s="301" t="s">
        <v>322</v>
      </c>
      <c r="G91" s="318"/>
      <c r="H91" s="319"/>
      <c r="I91" s="301" t="s">
        <v>315</v>
      </c>
      <c r="J91" s="320"/>
      <c r="K91" s="321"/>
      <c r="L91" s="301" t="s">
        <v>235</v>
      </c>
      <c r="M91" s="320"/>
      <c r="N91" s="321"/>
      <c r="O91" s="325"/>
      <c r="P91" s="289"/>
    </row>
    <row r="92" spans="1:16" s="266" customFormat="1" ht="60" x14ac:dyDescent="0.25">
      <c r="A92" s="323"/>
      <c r="B92" s="281">
        <v>7.5</v>
      </c>
      <c r="C92" s="316" t="s">
        <v>184</v>
      </c>
      <c r="D92" s="317"/>
      <c r="F92" s="301" t="s">
        <v>323</v>
      </c>
      <c r="G92" s="318"/>
      <c r="H92" s="319"/>
      <c r="I92" s="301" t="s">
        <v>318</v>
      </c>
      <c r="J92" s="320"/>
      <c r="K92" s="321"/>
      <c r="L92" s="301" t="s">
        <v>235</v>
      </c>
      <c r="M92" s="320"/>
      <c r="N92" s="321"/>
      <c r="O92" s="325" t="s">
        <v>319</v>
      </c>
      <c r="P92" s="289"/>
    </row>
    <row r="93" spans="1:16" s="266" customFormat="1" ht="150" x14ac:dyDescent="0.25">
      <c r="A93" s="323"/>
      <c r="B93" s="281">
        <v>7.6</v>
      </c>
      <c r="C93" s="316" t="s">
        <v>185</v>
      </c>
      <c r="D93" s="317"/>
      <c r="F93" s="301" t="s">
        <v>324</v>
      </c>
      <c r="G93" s="318"/>
      <c r="H93" s="319"/>
      <c r="I93" s="301" t="s">
        <v>318</v>
      </c>
      <c r="J93" s="320"/>
      <c r="K93" s="321"/>
      <c r="L93" s="301" t="s">
        <v>235</v>
      </c>
      <c r="M93" s="320"/>
      <c r="N93" s="321"/>
      <c r="O93" s="325" t="s">
        <v>319</v>
      </c>
      <c r="P93" s="289"/>
    </row>
    <row r="94" spans="1:16" s="12" customFormat="1" x14ac:dyDescent="0.25">
      <c r="A94" s="99"/>
      <c r="B94" s="281">
        <v>7.7</v>
      </c>
      <c r="C94" s="112" t="s">
        <v>186</v>
      </c>
      <c r="D94" s="13"/>
      <c r="F94" s="100"/>
      <c r="G94" s="35"/>
      <c r="H94" s="31"/>
      <c r="I94" s="100"/>
      <c r="J94" s="46"/>
      <c r="K94" s="40"/>
      <c r="L94" s="100"/>
      <c r="M94" s="46"/>
      <c r="N94" s="40"/>
      <c r="O94" s="86"/>
      <c r="P94" s="47"/>
    </row>
    <row r="95" spans="1:16" s="12" customFormat="1" ht="210" x14ac:dyDescent="0.25">
      <c r="A95" s="99"/>
      <c r="B95" s="281" t="s">
        <v>187</v>
      </c>
      <c r="C95" s="111" t="s">
        <v>188</v>
      </c>
      <c r="D95" s="13"/>
      <c r="F95" s="100" t="s">
        <v>325</v>
      </c>
      <c r="G95" s="35"/>
      <c r="H95" s="31"/>
      <c r="I95" s="100" t="s">
        <v>326</v>
      </c>
      <c r="J95" s="46"/>
      <c r="K95" s="40"/>
      <c r="L95" s="100" t="s">
        <v>235</v>
      </c>
      <c r="M95" s="46"/>
      <c r="N95" s="40"/>
      <c r="O95" s="86" t="s">
        <v>327</v>
      </c>
      <c r="P95" s="47"/>
    </row>
    <row r="96" spans="1:16" s="12" customFormat="1" ht="60" x14ac:dyDescent="0.25">
      <c r="A96" s="99"/>
      <c r="B96" s="281" t="s">
        <v>189</v>
      </c>
      <c r="C96" s="111" t="s">
        <v>190</v>
      </c>
      <c r="D96" s="13"/>
      <c r="F96" s="100" t="s">
        <v>328</v>
      </c>
      <c r="G96" s="35"/>
      <c r="H96" s="31"/>
      <c r="I96" s="100" t="s">
        <v>326</v>
      </c>
      <c r="J96" s="46"/>
      <c r="K96" s="40"/>
      <c r="L96" s="100" t="s">
        <v>235</v>
      </c>
      <c r="M96" s="46"/>
      <c r="N96" s="40"/>
      <c r="O96" s="86" t="s">
        <v>329</v>
      </c>
      <c r="P96" s="47"/>
    </row>
    <row r="97" spans="1:16" s="12" customFormat="1" ht="60" x14ac:dyDescent="0.25">
      <c r="A97" s="99"/>
      <c r="B97" s="281" t="s">
        <v>191</v>
      </c>
      <c r="C97" s="111" t="s">
        <v>192</v>
      </c>
      <c r="D97" s="13"/>
      <c r="F97" s="100" t="s">
        <v>330</v>
      </c>
      <c r="G97" s="35"/>
      <c r="H97" s="31"/>
      <c r="I97" s="100" t="s">
        <v>326</v>
      </c>
      <c r="J97" s="46"/>
      <c r="K97" s="40"/>
      <c r="L97" s="100" t="s">
        <v>235</v>
      </c>
      <c r="M97" s="46"/>
      <c r="N97" s="40"/>
      <c r="O97" s="86" t="s">
        <v>331</v>
      </c>
      <c r="P97" s="47"/>
    </row>
    <row r="98" spans="1:16" s="12" customFormat="1" ht="60" x14ac:dyDescent="0.25">
      <c r="A98" s="99"/>
      <c r="B98" s="281" t="s">
        <v>193</v>
      </c>
      <c r="C98" s="111" t="s">
        <v>194</v>
      </c>
      <c r="D98" s="13"/>
      <c r="F98" s="100" t="s">
        <v>332</v>
      </c>
      <c r="G98" s="35"/>
      <c r="H98" s="31"/>
      <c r="I98" s="100" t="s">
        <v>315</v>
      </c>
      <c r="J98" s="46"/>
      <c r="K98" s="40"/>
      <c r="L98" s="100" t="s">
        <v>235</v>
      </c>
      <c r="M98" s="46"/>
      <c r="N98" s="40"/>
      <c r="O98" s="86" t="s">
        <v>327</v>
      </c>
      <c r="P98" s="47"/>
    </row>
    <row r="99" spans="1:16" s="62" customFormat="1" x14ac:dyDescent="0.25">
      <c r="A99" s="96"/>
      <c r="B99" s="95"/>
      <c r="C99" s="96"/>
      <c r="F99" s="66"/>
      <c r="G99" s="64"/>
      <c r="H99" s="64"/>
      <c r="I99" s="66"/>
      <c r="J99" s="63"/>
      <c r="K99" s="63"/>
      <c r="L99" s="66"/>
      <c r="M99" s="63"/>
      <c r="N99" s="63"/>
      <c r="O99" s="66"/>
      <c r="P99" s="65"/>
    </row>
    <row r="100" spans="1:16" s="266" customFormat="1" x14ac:dyDescent="0.25">
      <c r="A100" s="323"/>
      <c r="B100" s="281">
        <v>8</v>
      </c>
      <c r="C100" s="328" t="s">
        <v>196</v>
      </c>
      <c r="D100" s="317"/>
      <c r="F100" s="301"/>
      <c r="G100" s="318"/>
      <c r="H100" s="319"/>
      <c r="I100" s="301"/>
      <c r="J100" s="320"/>
      <c r="K100" s="321"/>
      <c r="L100" s="301"/>
      <c r="M100" s="320"/>
      <c r="N100" s="321"/>
      <c r="O100" s="301"/>
      <c r="P100" s="289"/>
    </row>
    <row r="101" spans="1:16" s="266" customFormat="1" ht="60" x14ac:dyDescent="0.25">
      <c r="A101" s="323"/>
      <c r="B101" s="281">
        <v>8.1</v>
      </c>
      <c r="C101" s="316" t="s">
        <v>197</v>
      </c>
      <c r="D101" s="317"/>
      <c r="F101" s="301" t="s">
        <v>333</v>
      </c>
      <c r="G101" s="318"/>
      <c r="H101" s="319"/>
      <c r="I101" s="301" t="s">
        <v>334</v>
      </c>
      <c r="J101" s="320"/>
      <c r="K101" s="321"/>
      <c r="L101" s="301" t="s">
        <v>235</v>
      </c>
      <c r="M101" s="320"/>
      <c r="N101" s="321"/>
      <c r="O101" s="325" t="s">
        <v>335</v>
      </c>
      <c r="P101" s="289"/>
    </row>
    <row r="102" spans="1:16" s="266" customFormat="1" ht="75" x14ac:dyDescent="0.25">
      <c r="A102" s="323"/>
      <c r="B102" s="281">
        <v>8.1999999999999993</v>
      </c>
      <c r="C102" s="316" t="s">
        <v>198</v>
      </c>
      <c r="D102" s="317"/>
      <c r="F102" s="301" t="s">
        <v>336</v>
      </c>
      <c r="G102" s="318"/>
      <c r="H102" s="319"/>
      <c r="I102" s="301" t="s">
        <v>334</v>
      </c>
      <c r="J102" s="320"/>
      <c r="K102" s="321"/>
      <c r="L102" s="301" t="s">
        <v>235</v>
      </c>
      <c r="M102" s="320"/>
      <c r="N102" s="321"/>
      <c r="O102" s="325" t="s">
        <v>337</v>
      </c>
      <c r="P102" s="289"/>
    </row>
    <row r="103" spans="1:16" s="266" customFormat="1" ht="90" x14ac:dyDescent="0.25">
      <c r="A103" s="323"/>
      <c r="B103" s="281">
        <v>8.3000000000000007</v>
      </c>
      <c r="C103" s="316" t="s">
        <v>199</v>
      </c>
      <c r="D103" s="317"/>
      <c r="F103" s="301" t="s">
        <v>338</v>
      </c>
      <c r="G103" s="318"/>
      <c r="H103" s="319"/>
      <c r="I103" s="301" t="s">
        <v>339</v>
      </c>
      <c r="J103" s="320"/>
      <c r="K103" s="321"/>
      <c r="L103" s="301" t="s">
        <v>235</v>
      </c>
      <c r="M103" s="320"/>
      <c r="N103" s="321"/>
      <c r="O103" s="325" t="s">
        <v>335</v>
      </c>
      <c r="P103" s="289"/>
    </row>
    <row r="104" spans="1:16" s="266" customFormat="1" ht="105" x14ac:dyDescent="0.25">
      <c r="A104" s="323"/>
      <c r="B104" s="281">
        <v>8.4</v>
      </c>
      <c r="C104" s="316" t="s">
        <v>200</v>
      </c>
      <c r="D104" s="317"/>
      <c r="F104" s="301" t="s">
        <v>340</v>
      </c>
      <c r="G104" s="318"/>
      <c r="H104" s="319"/>
      <c r="I104" s="301" t="s">
        <v>339</v>
      </c>
      <c r="J104" s="320"/>
      <c r="K104" s="321"/>
      <c r="L104" s="301" t="s">
        <v>235</v>
      </c>
      <c r="M104" s="320"/>
      <c r="N104" s="321"/>
      <c r="O104" s="325" t="s">
        <v>337</v>
      </c>
      <c r="P104" s="289"/>
    </row>
    <row r="105" spans="1:16" s="62" customFormat="1" x14ac:dyDescent="0.25">
      <c r="A105" s="96"/>
      <c r="B105" s="95"/>
      <c r="C105" s="96"/>
      <c r="F105" s="66"/>
      <c r="G105" s="64"/>
      <c r="H105" s="64"/>
      <c r="I105" s="66"/>
      <c r="J105" s="63"/>
      <c r="K105" s="63"/>
      <c r="L105" s="66"/>
      <c r="M105" s="63"/>
      <c r="N105" s="63"/>
      <c r="O105" s="66"/>
      <c r="P105" s="65"/>
    </row>
    <row r="106" spans="1:16" s="12" customFormat="1" x14ac:dyDescent="0.25">
      <c r="A106" s="99"/>
      <c r="B106" s="97">
        <v>9</v>
      </c>
      <c r="C106" s="98" t="s">
        <v>341</v>
      </c>
      <c r="D106" s="13"/>
      <c r="F106" s="100"/>
      <c r="G106" s="35"/>
      <c r="H106" s="31"/>
      <c r="I106" s="100"/>
      <c r="J106" s="46"/>
      <c r="K106" s="40"/>
      <c r="L106" s="100"/>
      <c r="M106" s="46"/>
      <c r="N106" s="40"/>
      <c r="O106" s="100"/>
      <c r="P106" s="47"/>
    </row>
    <row r="107" spans="1:16" s="12" customFormat="1" ht="90" x14ac:dyDescent="0.25">
      <c r="A107" s="99"/>
      <c r="B107" s="101">
        <v>9.1</v>
      </c>
      <c r="C107" s="112" t="s">
        <v>202</v>
      </c>
      <c r="D107" s="13"/>
      <c r="F107" s="100" t="s">
        <v>342</v>
      </c>
      <c r="G107" s="35"/>
      <c r="H107" s="31"/>
      <c r="I107" s="100" t="s">
        <v>266</v>
      </c>
      <c r="J107" s="46"/>
      <c r="K107" s="40"/>
      <c r="L107" s="100" t="s">
        <v>235</v>
      </c>
      <c r="M107" s="46"/>
      <c r="N107" s="40"/>
      <c r="O107" s="86" t="s">
        <v>343</v>
      </c>
      <c r="P107" s="47"/>
    </row>
    <row r="108" spans="1:16" s="12" customFormat="1" ht="75" x14ac:dyDescent="0.25">
      <c r="A108" s="99"/>
      <c r="B108" s="97">
        <v>9.1999999999999993</v>
      </c>
      <c r="C108" s="112" t="s">
        <v>203</v>
      </c>
      <c r="D108" s="13"/>
      <c r="F108" s="100" t="s">
        <v>344</v>
      </c>
      <c r="G108" s="35"/>
      <c r="H108" s="31"/>
      <c r="I108" s="100" t="s">
        <v>326</v>
      </c>
      <c r="J108" s="46"/>
      <c r="K108" s="40"/>
      <c r="L108" s="100" t="s">
        <v>235</v>
      </c>
      <c r="M108" s="46"/>
      <c r="N108" s="40"/>
      <c r="O108" s="86" t="s">
        <v>343</v>
      </c>
      <c r="P108" s="47"/>
    </row>
    <row r="109" spans="1:16" s="62" customFormat="1" x14ac:dyDescent="0.25">
      <c r="A109" s="96"/>
      <c r="B109" s="95"/>
      <c r="F109" s="66"/>
      <c r="G109" s="64"/>
      <c r="H109" s="64"/>
      <c r="I109" s="66"/>
      <c r="J109" s="63"/>
      <c r="K109" s="63"/>
      <c r="L109" s="66"/>
      <c r="M109" s="63"/>
      <c r="N109" s="63"/>
      <c r="O109" s="66"/>
      <c r="P109" s="65"/>
    </row>
    <row r="110" spans="1:16" x14ac:dyDescent="0.25">
      <c r="C110" s="10"/>
    </row>
    <row r="111" spans="1:16" x14ac:dyDescent="0.25">
      <c r="C111" s="10"/>
    </row>
    <row r="112" spans="1:16" x14ac:dyDescent="0.25">
      <c r="C112" s="10"/>
    </row>
    <row r="113" spans="3:3" x14ac:dyDescent="0.25">
      <c r="C113" s="10"/>
    </row>
  </sheetData>
  <mergeCells count="1">
    <mergeCell ref="C1:P1"/>
  </mergeCells>
  <pageMargins left="0.7" right="0.7" top="0.75" bottom="0.75" header="0.3" footer="0.3"/>
  <pageSetup paperSize="3" scale="65" fitToHeight="0" orientation="landscape" r:id="rId1"/>
  <headerFooter>
    <oddFooter>&amp;L&amp;1#&amp;"Calibri"&amp;14&amp;K000000Business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53DC-41EA-4CA3-9ED8-5557B354058B}">
  <sheetPr>
    <tabColor rgb="FFFFC000"/>
  </sheetPr>
  <dimension ref="B2:F13"/>
  <sheetViews>
    <sheetView showGridLines="0" workbookViewId="0">
      <selection activeCell="E8" sqref="E8"/>
    </sheetView>
  </sheetViews>
  <sheetFormatPr defaultRowHeight="15" x14ac:dyDescent="0.25"/>
  <cols>
    <col min="1" max="1" width="7" customWidth="1"/>
    <col min="2" max="2" width="25.5703125" customWidth="1"/>
    <col min="3" max="4" width="10.7109375" customWidth="1"/>
    <col min="5" max="5" width="60.7109375" customWidth="1"/>
    <col min="6" max="6" width="62" customWidth="1"/>
  </cols>
  <sheetData>
    <row r="2" spans="2:6" ht="15.75" thickBot="1" x14ac:dyDescent="0.3"/>
    <row r="3" spans="2:6" s="238" customFormat="1" ht="30" x14ac:dyDescent="0.25">
      <c r="B3" s="295" t="s">
        <v>345</v>
      </c>
      <c r="C3" s="296" t="s">
        <v>346</v>
      </c>
      <c r="D3" s="296" t="s">
        <v>347</v>
      </c>
      <c r="E3" s="296" t="s">
        <v>348</v>
      </c>
      <c r="F3" s="297" t="s">
        <v>349</v>
      </c>
    </row>
    <row r="4" spans="2:6" ht="33" x14ac:dyDescent="0.25">
      <c r="B4" s="356" t="s">
        <v>350</v>
      </c>
      <c r="C4" s="357">
        <v>2010</v>
      </c>
      <c r="D4" s="357">
        <v>2035</v>
      </c>
      <c r="E4" s="358" t="s">
        <v>351</v>
      </c>
      <c r="F4" s="359" t="s">
        <v>352</v>
      </c>
    </row>
    <row r="5" spans="2:6" ht="33" x14ac:dyDescent="0.25">
      <c r="B5" s="356" t="s">
        <v>350</v>
      </c>
      <c r="C5" s="357">
        <v>2010</v>
      </c>
      <c r="D5" s="357">
        <v>2040</v>
      </c>
      <c r="E5" s="358" t="s">
        <v>353</v>
      </c>
      <c r="F5" s="359" t="s">
        <v>352</v>
      </c>
    </row>
    <row r="6" spans="2:6" ht="66" x14ac:dyDescent="0.25">
      <c r="B6" s="356" t="s">
        <v>350</v>
      </c>
      <c r="C6" s="357">
        <v>2010</v>
      </c>
      <c r="D6" s="357">
        <v>2050</v>
      </c>
      <c r="E6" s="358" t="s">
        <v>354</v>
      </c>
      <c r="F6" s="359" t="s">
        <v>352</v>
      </c>
    </row>
    <row r="7" spans="2:6" ht="75" x14ac:dyDescent="0.25">
      <c r="B7" s="356" t="s">
        <v>350</v>
      </c>
      <c r="C7" s="357">
        <v>2019</v>
      </c>
      <c r="D7" s="357">
        <v>2030</v>
      </c>
      <c r="E7" s="358" t="s">
        <v>355</v>
      </c>
      <c r="F7" s="359" t="s">
        <v>352</v>
      </c>
    </row>
    <row r="8" spans="2:6" ht="45" x14ac:dyDescent="0.25">
      <c r="B8" s="356" t="s">
        <v>350</v>
      </c>
      <c r="C8" s="357">
        <v>2019</v>
      </c>
      <c r="D8" s="357">
        <v>2030</v>
      </c>
      <c r="E8" s="360" t="s">
        <v>356</v>
      </c>
      <c r="F8" s="359" t="s">
        <v>352</v>
      </c>
    </row>
    <row r="9" spans="2:6" x14ac:dyDescent="0.25">
      <c r="B9" s="298" t="s">
        <v>152</v>
      </c>
    </row>
    <row r="10" spans="2:6" x14ac:dyDescent="0.25">
      <c r="B10" s="299" t="s">
        <v>357</v>
      </c>
    </row>
    <row r="11" spans="2:6" x14ac:dyDescent="0.25">
      <c r="B11" s="299" t="s">
        <v>358</v>
      </c>
    </row>
    <row r="12" spans="2:6" x14ac:dyDescent="0.25">
      <c r="B12" s="300" t="s">
        <v>359</v>
      </c>
    </row>
    <row r="13" spans="2:6" x14ac:dyDescent="0.25">
      <c r="B13" s="299" t="s">
        <v>360</v>
      </c>
    </row>
  </sheetData>
  <pageMargins left="0.7" right="0.7" top="0.75" bottom="0.75" header="0.3" footer="0.3"/>
  <pageSetup orientation="portrait" r:id="rId1"/>
  <headerFooter>
    <oddFooter>&amp;L&amp;1#&amp;"Calibri"&amp;14&amp;K000000Business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R119"/>
  <sheetViews>
    <sheetView showGridLines="0" zoomScale="85" zoomScaleNormal="85" workbookViewId="0">
      <pane ySplit="13" topLeftCell="A19" activePane="bottomLeft" state="frozen"/>
      <selection pane="bottomLeft" activeCell="B23" sqref="B23:D23"/>
    </sheetView>
  </sheetViews>
  <sheetFormatPr defaultRowHeight="15" outlineLevelRow="1" x14ac:dyDescent="0.25"/>
  <cols>
    <col min="1" max="1" width="8.140625" bestFit="1" customWidth="1"/>
    <col min="2" max="2" width="28.5703125" customWidth="1"/>
    <col min="3" max="3" width="70.28515625" customWidth="1"/>
    <col min="4" max="4" width="6.5703125" bestFit="1" customWidth="1"/>
    <col min="5" max="5" width="2.140625" customWidth="1"/>
    <col min="6" max="6" width="9.140625" style="233" customWidth="1"/>
    <col min="7" max="8" width="2.140625" style="233" customWidth="1"/>
    <col min="9" max="9" width="13.42578125" style="233" bestFit="1" customWidth="1"/>
    <col min="10" max="11" width="2.140625" style="233" customWidth="1"/>
    <col min="12" max="12" width="14.28515625" style="233" bestFit="1" customWidth="1"/>
    <col min="13" max="14" width="2.140625" style="233" customWidth="1"/>
    <col min="15" max="15" width="9.140625" style="233"/>
    <col min="16" max="17" width="2.140625" style="233" customWidth="1"/>
    <col min="18" max="18" width="9.140625" style="233"/>
    <col min="19" max="20" width="2.140625" customWidth="1"/>
    <col min="21" max="21" width="88.140625" style="36" customWidth="1"/>
    <col min="22" max="24" width="2.140625" style="26" customWidth="1"/>
    <col min="25" max="25" width="9.140625" customWidth="1"/>
    <col min="26" max="26" width="10.140625" customWidth="1"/>
  </cols>
  <sheetData>
    <row r="1" spans="1:44" ht="56.25" customHeight="1" x14ac:dyDescent="0.25">
      <c r="A1" s="209"/>
      <c r="B1" s="162"/>
      <c r="C1" s="164" t="s">
        <v>361</v>
      </c>
      <c r="D1" s="164"/>
      <c r="E1" s="164"/>
      <c r="F1" s="232"/>
      <c r="G1" s="232"/>
      <c r="H1" s="232"/>
      <c r="I1" s="232"/>
      <c r="J1" s="232"/>
      <c r="K1" s="232"/>
      <c r="L1" s="232"/>
      <c r="M1" s="232"/>
      <c r="N1" s="232"/>
      <c r="O1" s="232"/>
      <c r="P1" s="232"/>
      <c r="Q1" s="232"/>
      <c r="R1" s="232"/>
      <c r="S1" s="164"/>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row>
    <row r="2" spans="1:44" outlineLevel="1" collapsed="1" x14ac:dyDescent="0.25">
      <c r="B2" s="156" t="s">
        <v>1</v>
      </c>
      <c r="C2" s="337" t="s">
        <v>2</v>
      </c>
      <c r="D2" s="165"/>
      <c r="E2" s="165"/>
      <c r="F2" s="238"/>
      <c r="G2" s="238"/>
      <c r="H2" s="238"/>
      <c r="I2" s="238"/>
      <c r="J2" s="238"/>
      <c r="K2" s="238"/>
      <c r="L2" s="238"/>
      <c r="M2" s="238"/>
      <c r="N2" s="238"/>
      <c r="O2" s="238"/>
      <c r="P2" s="238"/>
      <c r="Q2" s="238"/>
      <c r="R2" s="238"/>
      <c r="S2" s="165"/>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row>
    <row r="3" spans="1:44" outlineLevel="1" x14ac:dyDescent="0.25">
      <c r="B3" s="156" t="s">
        <v>3</v>
      </c>
      <c r="C3" s="337" t="s">
        <v>514</v>
      </c>
      <c r="D3" s="165"/>
      <c r="E3" s="165"/>
      <c r="F3" s="238"/>
      <c r="G3" s="238"/>
      <c r="H3" s="238"/>
      <c r="I3" s="238"/>
      <c r="J3" s="238"/>
      <c r="K3" s="238"/>
      <c r="L3" s="238"/>
      <c r="M3" s="238"/>
      <c r="N3" s="238"/>
      <c r="O3" s="238"/>
      <c r="P3" s="238"/>
      <c r="Q3" s="238"/>
      <c r="R3" s="238"/>
      <c r="S3" s="165"/>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row>
    <row r="4" spans="1:44" outlineLevel="1" x14ac:dyDescent="0.25">
      <c r="B4" s="156" t="s">
        <v>4</v>
      </c>
      <c r="C4" s="337" t="s">
        <v>515</v>
      </c>
      <c r="D4" s="201"/>
      <c r="E4" s="201"/>
      <c r="F4" s="239"/>
      <c r="G4" s="239"/>
      <c r="H4" s="239"/>
      <c r="I4" s="239"/>
      <c r="J4" s="239"/>
      <c r="K4" s="239"/>
      <c r="L4" s="239"/>
      <c r="M4" s="239"/>
      <c r="N4" s="239"/>
      <c r="O4" s="239"/>
      <c r="P4" s="239"/>
      <c r="Q4" s="239"/>
      <c r="R4" s="240"/>
      <c r="S4" s="201"/>
      <c r="U4" s="165"/>
      <c r="V4" s="165"/>
      <c r="W4" s="165"/>
      <c r="X4" s="165"/>
      <c r="Y4" s="3"/>
      <c r="Z4" s="3"/>
      <c r="AA4" s="3"/>
      <c r="AB4" s="3"/>
      <c r="AC4" s="3"/>
      <c r="AD4" s="1"/>
      <c r="AE4" s="3"/>
      <c r="AF4" s="3"/>
      <c r="AG4" s="1"/>
      <c r="AH4" s="3"/>
      <c r="AI4" s="3"/>
      <c r="AJ4" s="20"/>
    </row>
    <row r="5" spans="1:44" outlineLevel="1" x14ac:dyDescent="0.25">
      <c r="B5" s="156" t="s">
        <v>6</v>
      </c>
      <c r="C5" s="337" t="s">
        <v>516</v>
      </c>
      <c r="D5" s="165"/>
      <c r="E5" s="165"/>
      <c r="F5" s="238"/>
      <c r="G5" s="238"/>
      <c r="H5" s="238"/>
      <c r="I5" s="238"/>
      <c r="J5" s="238"/>
      <c r="K5" s="238"/>
      <c r="L5" s="238"/>
      <c r="M5" s="238"/>
      <c r="N5" s="238"/>
      <c r="O5" s="238"/>
      <c r="P5" s="238"/>
      <c r="Q5" s="238"/>
      <c r="R5" s="238"/>
      <c r="S5" s="165"/>
      <c r="U5" s="165"/>
      <c r="V5" s="165"/>
      <c r="W5" s="165"/>
      <c r="X5" s="165"/>
      <c r="Y5" s="3"/>
      <c r="Z5" s="3"/>
      <c r="AA5" s="3"/>
      <c r="AB5" s="3"/>
      <c r="AC5" s="3"/>
      <c r="AD5" s="1"/>
      <c r="AE5" s="3"/>
      <c r="AF5" s="3"/>
      <c r="AG5" s="1"/>
      <c r="AH5" s="3"/>
      <c r="AI5" s="3"/>
      <c r="AJ5" s="20"/>
    </row>
    <row r="6" spans="1:44" outlineLevel="1" x14ac:dyDescent="0.25">
      <c r="B6" s="156" t="s">
        <v>9</v>
      </c>
      <c r="C6" s="337" t="s">
        <v>10</v>
      </c>
      <c r="D6" s="201"/>
      <c r="E6" s="201"/>
      <c r="F6" s="239"/>
      <c r="G6" s="239"/>
      <c r="H6" s="239"/>
      <c r="I6" s="239"/>
      <c r="J6" s="239"/>
      <c r="K6" s="239"/>
      <c r="L6" s="239"/>
      <c r="M6" s="239"/>
      <c r="N6" s="239"/>
      <c r="O6" s="239"/>
      <c r="P6" s="239"/>
      <c r="Q6" s="239"/>
      <c r="R6" s="240"/>
      <c r="S6" s="201"/>
      <c r="U6" s="165"/>
      <c r="V6" s="165"/>
      <c r="W6" s="165"/>
      <c r="X6" s="165"/>
      <c r="Y6" s="3"/>
      <c r="Z6" s="3"/>
      <c r="AA6" s="3"/>
      <c r="AB6" s="3"/>
      <c r="AC6" s="3"/>
      <c r="AD6" s="1"/>
      <c r="AE6" s="3"/>
      <c r="AF6" s="3"/>
      <c r="AG6" s="1"/>
      <c r="AH6" s="3"/>
      <c r="AI6" s="3"/>
      <c r="AJ6" s="20"/>
    </row>
    <row r="7" spans="1:44" ht="16.149999999999999" customHeight="1" outlineLevel="1" x14ac:dyDescent="0.25">
      <c r="B7" s="163" t="s">
        <v>11</v>
      </c>
      <c r="C7" s="457">
        <v>45170</v>
      </c>
      <c r="D7" s="166"/>
      <c r="E7" s="166"/>
      <c r="F7" s="241"/>
      <c r="G7" s="241"/>
      <c r="H7" s="241"/>
      <c r="I7" s="241"/>
      <c r="J7" s="241"/>
      <c r="K7" s="241"/>
      <c r="L7" s="241"/>
      <c r="M7" s="241"/>
      <c r="N7" s="241"/>
      <c r="O7" s="241"/>
      <c r="P7" s="241"/>
      <c r="Q7" s="241"/>
      <c r="R7" s="242"/>
      <c r="S7" s="166"/>
      <c r="U7" s="223"/>
      <c r="V7" s="201"/>
      <c r="W7" s="201"/>
      <c r="X7" s="201"/>
      <c r="Y7" s="3"/>
      <c r="Z7" s="3"/>
      <c r="AA7" s="3"/>
      <c r="AB7" s="3"/>
      <c r="AC7" s="3"/>
      <c r="AD7" s="1"/>
      <c r="AE7" s="3"/>
      <c r="AF7" s="3"/>
      <c r="AG7" s="1"/>
      <c r="AH7" s="3"/>
      <c r="AI7" s="3"/>
      <c r="AJ7" s="20"/>
    </row>
    <row r="8" spans="1:44" s="12" customFormat="1" x14ac:dyDescent="0.25">
      <c r="B8" s="163"/>
      <c r="C8" s="457"/>
      <c r="D8" s="166"/>
      <c r="E8" s="193"/>
      <c r="F8" s="243"/>
      <c r="G8" s="243"/>
      <c r="H8" s="243"/>
      <c r="I8" s="243"/>
      <c r="J8" s="243"/>
      <c r="K8" s="243"/>
      <c r="L8" s="243"/>
      <c r="M8" s="243"/>
      <c r="N8" s="243"/>
      <c r="O8" s="243"/>
      <c r="P8" s="243"/>
      <c r="Q8" s="243"/>
      <c r="R8" s="243"/>
      <c r="S8" s="193"/>
      <c r="U8" s="234"/>
      <c r="V8" s="235"/>
      <c r="W8" s="235"/>
      <c r="X8" s="201"/>
      <c r="Y8" s="3"/>
      <c r="Z8" s="3"/>
      <c r="AA8" s="3"/>
      <c r="AB8" s="3"/>
      <c r="AC8" s="3"/>
      <c r="AD8" s="1"/>
      <c r="AE8" s="3"/>
      <c r="AF8" s="3"/>
      <c r="AG8" s="1"/>
      <c r="AH8" s="3"/>
      <c r="AI8" s="3"/>
      <c r="AJ8" s="20"/>
      <c r="AK8"/>
      <c r="AL8"/>
      <c r="AM8"/>
      <c r="AN8"/>
      <c r="AO8"/>
      <c r="AP8"/>
      <c r="AQ8"/>
      <c r="AR8"/>
    </row>
    <row r="9" spans="1:44" s="180" customFormat="1" ht="6" customHeight="1" x14ac:dyDescent="0.25">
      <c r="A9" s="175"/>
      <c r="B9" s="458"/>
      <c r="C9" s="459"/>
      <c r="D9" s="460"/>
      <c r="E9" s="169"/>
      <c r="F9" s="170"/>
      <c r="G9" s="244"/>
      <c r="H9" s="245"/>
      <c r="I9" s="170"/>
      <c r="J9" s="244"/>
      <c r="K9" s="169"/>
      <c r="L9" s="170"/>
      <c r="M9" s="244"/>
      <c r="N9" s="169"/>
      <c r="O9" s="170"/>
      <c r="P9" s="244"/>
      <c r="Q9" s="169"/>
      <c r="R9" s="170"/>
      <c r="S9" s="194"/>
      <c r="T9" s="282"/>
      <c r="U9" s="171"/>
      <c r="V9" s="194"/>
      <c r="W9" s="171"/>
      <c r="X9" s="171"/>
      <c r="Y9" s="177"/>
      <c r="Z9" s="177"/>
      <c r="AA9" s="177"/>
      <c r="AB9" s="177"/>
      <c r="AC9" s="177"/>
      <c r="AD9" s="178"/>
      <c r="AE9" s="177"/>
      <c r="AF9" s="177"/>
      <c r="AG9" s="178"/>
      <c r="AH9" s="177"/>
      <c r="AI9" s="177"/>
      <c r="AJ9" s="179"/>
    </row>
    <row r="10" spans="1:44" s="180" customFormat="1" x14ac:dyDescent="0.25">
      <c r="A10" s="210"/>
      <c r="B10" s="167"/>
      <c r="C10" s="167"/>
      <c r="D10" s="195"/>
      <c r="E10" s="168"/>
      <c r="F10" s="168" t="s">
        <v>12</v>
      </c>
      <c r="G10" s="246"/>
      <c r="H10" s="168"/>
      <c r="I10" s="168" t="s">
        <v>13</v>
      </c>
      <c r="J10" s="246"/>
      <c r="K10" s="168"/>
      <c r="L10" s="168" t="s">
        <v>14</v>
      </c>
      <c r="M10" s="404">
        <v>1</v>
      </c>
      <c r="N10" s="168"/>
      <c r="O10" s="168" t="s">
        <v>15</v>
      </c>
      <c r="P10" s="246"/>
      <c r="Q10" s="168"/>
      <c r="R10" s="168" t="s">
        <v>16</v>
      </c>
      <c r="S10" s="195"/>
      <c r="T10" s="283"/>
      <c r="U10" s="173"/>
      <c r="V10" s="195"/>
      <c r="W10" s="172"/>
      <c r="X10" s="174"/>
      <c r="Y10" s="177"/>
      <c r="Z10" s="177"/>
      <c r="AA10" s="177"/>
      <c r="AB10" s="177"/>
      <c r="AC10" s="177"/>
      <c r="AD10" s="178"/>
      <c r="AE10" s="177"/>
      <c r="AF10" s="177"/>
      <c r="AG10" s="178"/>
      <c r="AH10" s="177"/>
      <c r="AI10" s="177"/>
      <c r="AJ10" s="179"/>
    </row>
    <row r="11" spans="1:44" s="180" customFormat="1" ht="18" x14ac:dyDescent="0.25">
      <c r="A11" s="190" t="s">
        <v>17</v>
      </c>
      <c r="B11" s="484" t="s">
        <v>362</v>
      </c>
      <c r="C11" s="485"/>
      <c r="D11" s="195"/>
      <c r="E11" s="168"/>
      <c r="F11" s="191"/>
      <c r="G11" s="246"/>
      <c r="H11" s="168"/>
      <c r="I11" s="191">
        <v>2021</v>
      </c>
      <c r="J11" s="246"/>
      <c r="K11" s="168"/>
      <c r="L11" s="191">
        <v>2022</v>
      </c>
      <c r="M11" s="439"/>
      <c r="N11" s="168"/>
      <c r="O11" s="191">
        <v>2023</v>
      </c>
      <c r="P11" s="246"/>
      <c r="Q11" s="168"/>
      <c r="R11" s="191"/>
      <c r="S11" s="195"/>
      <c r="T11" s="283"/>
      <c r="U11" s="236" t="s">
        <v>363</v>
      </c>
      <c r="V11" s="195"/>
      <c r="W11" s="175"/>
      <c r="X11" s="174"/>
      <c r="Y11" s="177"/>
      <c r="Z11" s="177"/>
      <c r="AA11" s="177"/>
      <c r="AB11" s="177"/>
      <c r="AC11" s="177"/>
      <c r="AD11" s="178"/>
      <c r="AE11" s="177"/>
      <c r="AF11" s="177"/>
      <c r="AG11" s="178"/>
      <c r="AH11" s="177"/>
      <c r="AI11" s="177"/>
      <c r="AJ11" s="179"/>
    </row>
    <row r="12" spans="1:44" s="180" customFormat="1" x14ac:dyDescent="0.25">
      <c r="A12" s="210"/>
      <c r="B12" s="167"/>
      <c r="C12" s="167"/>
      <c r="D12" s="195"/>
      <c r="E12" s="169"/>
      <c r="F12" s="170"/>
      <c r="G12" s="246"/>
      <c r="H12" s="247"/>
      <c r="I12" s="170"/>
      <c r="J12" s="246"/>
      <c r="K12" s="169"/>
      <c r="L12" s="170"/>
      <c r="M12" s="246"/>
      <c r="N12" s="169"/>
      <c r="O12" s="170"/>
      <c r="P12" s="246"/>
      <c r="Q12" s="169"/>
      <c r="R12" s="170"/>
      <c r="S12" s="195"/>
      <c r="T12" s="283"/>
      <c r="U12" s="173"/>
      <c r="V12" s="195"/>
      <c r="W12" s="176"/>
      <c r="X12" s="174"/>
      <c r="Y12" s="177"/>
      <c r="Z12" s="177"/>
      <c r="AA12" s="177"/>
      <c r="AB12" s="177"/>
      <c r="AC12" s="177"/>
      <c r="AD12" s="178"/>
      <c r="AE12" s="177"/>
      <c r="AF12" s="177"/>
      <c r="AG12" s="178"/>
      <c r="AH12" s="177"/>
      <c r="AI12" s="177"/>
      <c r="AJ12" s="179"/>
    </row>
    <row r="13" spans="1:44" s="280" customFormat="1" ht="6" customHeight="1" x14ac:dyDescent="0.25">
      <c r="A13" s="275"/>
      <c r="B13" s="275"/>
      <c r="C13" s="275"/>
      <c r="D13" s="276"/>
      <c r="E13" s="277"/>
      <c r="F13" s="278"/>
      <c r="G13" s="279"/>
      <c r="H13" s="278"/>
      <c r="I13" s="278"/>
      <c r="J13" s="279"/>
      <c r="K13" s="278"/>
      <c r="L13" s="278"/>
      <c r="M13" s="279"/>
      <c r="N13" s="278"/>
      <c r="O13" s="278"/>
      <c r="P13" s="279"/>
      <c r="Q13" s="278"/>
      <c r="R13" s="278"/>
      <c r="S13" s="276"/>
      <c r="T13" s="284"/>
      <c r="U13" s="275"/>
      <c r="V13" s="276"/>
      <c r="W13" s="275"/>
      <c r="X13" s="275"/>
    </row>
    <row r="14" spans="1:44" ht="76.5" x14ac:dyDescent="0.35">
      <c r="A14" s="26"/>
      <c r="B14" s="26"/>
      <c r="C14" s="26"/>
      <c r="D14" s="26"/>
      <c r="E14" s="90"/>
      <c r="S14" s="90"/>
      <c r="T14" s="403">
        <v>1</v>
      </c>
      <c r="U14" s="405" t="s">
        <v>489</v>
      </c>
    </row>
    <row r="15" spans="1:44" s="218" customFormat="1" ht="18.75" x14ac:dyDescent="0.25">
      <c r="A15" s="215"/>
      <c r="B15" s="216" t="s">
        <v>364</v>
      </c>
      <c r="C15" s="217"/>
      <c r="D15" s="217"/>
      <c r="E15" s="217"/>
      <c r="F15" s="248"/>
      <c r="G15" s="248"/>
      <c r="H15" s="248"/>
      <c r="I15" s="248"/>
      <c r="J15" s="248"/>
      <c r="K15" s="248"/>
      <c r="L15" s="248"/>
      <c r="M15" s="248"/>
      <c r="N15" s="248"/>
      <c r="O15" s="248"/>
      <c r="P15" s="248"/>
      <c r="Q15" s="248"/>
      <c r="R15" s="248"/>
      <c r="S15" s="217"/>
      <c r="U15" s="217"/>
      <c r="V15" s="217"/>
      <c r="W15" s="217"/>
      <c r="X15" s="217"/>
    </row>
    <row r="16" spans="1:44" ht="39" x14ac:dyDescent="0.25">
      <c r="A16" s="181"/>
      <c r="B16" s="163"/>
      <c r="C16" s="156"/>
      <c r="D16" s="26"/>
      <c r="E16" s="158"/>
      <c r="H16" s="249"/>
      <c r="K16" s="249"/>
      <c r="N16" s="249"/>
      <c r="Q16" s="249"/>
      <c r="S16" s="285"/>
      <c r="U16" s="237" t="s">
        <v>365</v>
      </c>
      <c r="V16" s="182"/>
      <c r="W16" s="158"/>
    </row>
    <row r="17" spans="1:26" ht="25.5" x14ac:dyDescent="0.25">
      <c r="A17" s="181">
        <v>1</v>
      </c>
      <c r="B17" s="163" t="s">
        <v>366</v>
      </c>
      <c r="C17" s="156"/>
      <c r="D17" s="26"/>
      <c r="E17" s="158"/>
      <c r="H17" s="249"/>
      <c r="K17" s="249"/>
      <c r="N17" s="249"/>
      <c r="Q17" s="249"/>
      <c r="S17" s="286"/>
      <c r="T17" s="397"/>
      <c r="U17" s="157" t="s">
        <v>488</v>
      </c>
      <c r="V17" s="182"/>
      <c r="W17" s="158"/>
    </row>
    <row r="18" spans="1:26" ht="18" x14ac:dyDescent="0.25">
      <c r="A18" s="214">
        <v>1.1000000000000001</v>
      </c>
      <c r="B18" s="474" t="s">
        <v>367</v>
      </c>
      <c r="C18" s="474"/>
      <c r="D18" s="474"/>
      <c r="E18" s="202"/>
      <c r="H18" s="249"/>
      <c r="I18" s="363">
        <v>331457</v>
      </c>
      <c r="K18" s="249"/>
      <c r="L18" s="399">
        <v>607437</v>
      </c>
      <c r="M18" s="401"/>
      <c r="N18" s="249"/>
      <c r="Q18" s="249"/>
      <c r="S18" s="287"/>
      <c r="U18" s="185"/>
      <c r="V18" s="184"/>
      <c r="W18" s="202"/>
      <c r="X18" s="214"/>
    </row>
    <row r="19" spans="1:26" ht="25.5" x14ac:dyDescent="0.25">
      <c r="A19" s="89">
        <v>1.2</v>
      </c>
      <c r="B19" s="486" t="s">
        <v>368</v>
      </c>
      <c r="C19" s="486"/>
      <c r="D19" s="486"/>
      <c r="E19" s="158"/>
      <c r="H19" s="249"/>
      <c r="I19" s="362"/>
      <c r="K19" s="249"/>
      <c r="L19" s="398"/>
      <c r="N19" s="249"/>
      <c r="Q19" s="249"/>
      <c r="S19" s="286"/>
      <c r="U19" s="157" t="s">
        <v>369</v>
      </c>
      <c r="V19" s="182"/>
      <c r="W19" s="158"/>
    </row>
    <row r="20" spans="1:26" ht="17.25" x14ac:dyDescent="0.25">
      <c r="A20" s="214" t="s">
        <v>370</v>
      </c>
      <c r="B20" s="474" t="s">
        <v>371</v>
      </c>
      <c r="C20" s="474"/>
      <c r="D20" s="474"/>
      <c r="E20" s="158"/>
      <c r="H20" s="249"/>
      <c r="I20" s="361">
        <v>2222</v>
      </c>
      <c r="K20" s="249"/>
      <c r="L20" s="456">
        <v>4005.34</v>
      </c>
      <c r="N20" s="249"/>
      <c r="Q20" s="249"/>
      <c r="S20" s="286"/>
      <c r="T20" s="397"/>
      <c r="U20" s="400"/>
      <c r="V20" s="182"/>
      <c r="W20" s="158"/>
      <c r="Y20" s="186"/>
      <c r="Z20" s="186"/>
    </row>
    <row r="21" spans="1:26" x14ac:dyDescent="0.25">
      <c r="A21" s="214" t="s">
        <v>372</v>
      </c>
      <c r="B21" s="474" t="s">
        <v>373</v>
      </c>
      <c r="C21" s="474"/>
      <c r="D21" s="474"/>
      <c r="E21" s="158"/>
      <c r="H21" s="249"/>
      <c r="I21" s="361">
        <v>2196</v>
      </c>
      <c r="K21" s="249"/>
      <c r="L21" s="456">
        <v>2775.33</v>
      </c>
      <c r="N21" s="249"/>
      <c r="Q21" s="249"/>
      <c r="S21" s="286"/>
      <c r="U21" s="157"/>
      <c r="V21" s="182"/>
      <c r="W21" s="158"/>
      <c r="Y21" s="186"/>
      <c r="Z21" s="186"/>
    </row>
    <row r="22" spans="1:26" x14ac:dyDescent="0.25">
      <c r="A22" s="214" t="s">
        <v>374</v>
      </c>
      <c r="B22" s="474" t="s">
        <v>375</v>
      </c>
      <c r="C22" s="474"/>
      <c r="D22" s="474"/>
      <c r="E22" s="158"/>
      <c r="H22" s="249"/>
      <c r="I22" s="362" t="s">
        <v>195</v>
      </c>
      <c r="K22" s="249"/>
      <c r="L22" s="455">
        <v>275.92</v>
      </c>
      <c r="N22" s="249"/>
      <c r="Q22" s="249"/>
      <c r="S22" s="286"/>
      <c r="U22" s="157"/>
      <c r="V22" s="182"/>
      <c r="W22" s="158"/>
      <c r="Y22" s="186"/>
      <c r="Z22" s="186"/>
    </row>
    <row r="23" spans="1:26" x14ac:dyDescent="0.25">
      <c r="A23" s="214" t="s">
        <v>376</v>
      </c>
      <c r="B23" s="474" t="s">
        <v>377</v>
      </c>
      <c r="C23" s="474"/>
      <c r="D23" s="474"/>
      <c r="E23" s="158"/>
      <c r="H23" s="249"/>
      <c r="I23" s="362" t="s">
        <v>195</v>
      </c>
      <c r="K23" s="249"/>
      <c r="L23" s="455">
        <v>590.12</v>
      </c>
      <c r="N23" s="249"/>
      <c r="Q23" s="249"/>
      <c r="S23" s="286"/>
      <c r="U23" s="157"/>
      <c r="V23" s="182"/>
      <c r="W23" s="158"/>
      <c r="Y23" s="186"/>
      <c r="Z23" s="186"/>
    </row>
    <row r="24" spans="1:26" ht="54" customHeight="1" x14ac:dyDescent="0.25">
      <c r="A24" s="89">
        <v>1.3</v>
      </c>
      <c r="B24" s="472" t="s">
        <v>378</v>
      </c>
      <c r="C24" s="472"/>
      <c r="D24" s="472"/>
      <c r="E24" s="158"/>
      <c r="H24" s="249"/>
      <c r="I24" s="362"/>
      <c r="K24" s="249"/>
      <c r="N24" s="249"/>
      <c r="Q24" s="249"/>
      <c r="S24" s="286"/>
      <c r="U24" s="157" t="s">
        <v>379</v>
      </c>
      <c r="V24" s="182"/>
      <c r="W24" s="158"/>
    </row>
    <row r="25" spans="1:26" x14ac:dyDescent="0.25">
      <c r="A25" s="214" t="s">
        <v>380</v>
      </c>
      <c r="B25" s="474" t="s">
        <v>381</v>
      </c>
      <c r="C25" s="474"/>
      <c r="D25" s="474"/>
      <c r="E25" s="158"/>
      <c r="H25" s="249"/>
      <c r="I25" s="362" t="s">
        <v>195</v>
      </c>
      <c r="K25" s="249"/>
      <c r="L25" s="233" t="s">
        <v>494</v>
      </c>
      <c r="N25" s="249"/>
      <c r="Q25" s="249"/>
      <c r="S25" s="286"/>
      <c r="U25" s="157" t="s">
        <v>382</v>
      </c>
      <c r="V25" s="182"/>
      <c r="W25" s="158"/>
    </row>
    <row r="26" spans="1:26" x14ac:dyDescent="0.25">
      <c r="A26" s="214" t="s">
        <v>383</v>
      </c>
      <c r="B26" s="474" t="s">
        <v>384</v>
      </c>
      <c r="C26" s="474"/>
      <c r="D26" s="474"/>
      <c r="E26" s="158"/>
      <c r="H26" s="249"/>
      <c r="I26" s="362" t="s">
        <v>195</v>
      </c>
      <c r="K26" s="249"/>
      <c r="L26" s="233" t="s">
        <v>494</v>
      </c>
      <c r="N26" s="249"/>
      <c r="Q26" s="249"/>
      <c r="S26" s="286"/>
      <c r="U26" s="157" t="s">
        <v>382</v>
      </c>
      <c r="V26" s="182"/>
      <c r="W26" s="158"/>
    </row>
    <row r="27" spans="1:26" x14ac:dyDescent="0.25">
      <c r="A27" s="214">
        <v>2</v>
      </c>
      <c r="B27" s="476" t="s">
        <v>385</v>
      </c>
      <c r="C27" s="476"/>
      <c r="D27" s="476"/>
      <c r="E27" s="158"/>
      <c r="H27" s="249"/>
      <c r="I27" s="362"/>
      <c r="K27" s="249"/>
      <c r="N27" s="249"/>
      <c r="Q27" s="249"/>
      <c r="S27" s="286"/>
      <c r="U27" s="183"/>
      <c r="V27" s="182"/>
      <c r="W27" s="158"/>
    </row>
    <row r="28" spans="1:26" s="188" customFormat="1" ht="110.25" customHeight="1" x14ac:dyDescent="0.25">
      <c r="A28" s="224">
        <v>2.1</v>
      </c>
      <c r="B28" s="469" t="s">
        <v>386</v>
      </c>
      <c r="C28" s="469"/>
      <c r="D28" s="469"/>
      <c r="E28" s="160"/>
      <c r="F28" s="233"/>
      <c r="G28" s="250"/>
      <c r="H28" s="251"/>
      <c r="I28" s="361">
        <v>22091.5</v>
      </c>
      <c r="J28" s="250"/>
      <c r="K28" s="251"/>
      <c r="L28" s="398">
        <v>148424.25</v>
      </c>
      <c r="M28" s="250"/>
      <c r="N28" s="251"/>
      <c r="O28" s="233"/>
      <c r="P28" s="250"/>
      <c r="Q28" s="251"/>
      <c r="R28" s="233"/>
      <c r="S28" s="288"/>
      <c r="U28" s="157" t="s">
        <v>387</v>
      </c>
      <c r="V28" s="161"/>
      <c r="W28" s="160"/>
      <c r="X28" s="161"/>
      <c r="Y28" s="187"/>
      <c r="Z28" s="187"/>
    </row>
    <row r="29" spans="1:26" s="188" customFormat="1" x14ac:dyDescent="0.25">
      <c r="A29" s="212">
        <v>2.2000000000000002</v>
      </c>
      <c r="B29" s="476" t="s">
        <v>388</v>
      </c>
      <c r="C29" s="476"/>
      <c r="D29" s="476"/>
      <c r="E29" s="160"/>
      <c r="F29" s="233"/>
      <c r="G29" s="250"/>
      <c r="H29" s="251"/>
      <c r="I29" s="362">
        <v>883.66</v>
      </c>
      <c r="J29" s="250"/>
      <c r="K29" s="251"/>
      <c r="L29" s="398">
        <v>5936.97</v>
      </c>
      <c r="M29" s="250"/>
      <c r="N29" s="251"/>
      <c r="O29" s="233"/>
      <c r="P29" s="250"/>
      <c r="Q29" s="251"/>
      <c r="R29" s="233"/>
      <c r="S29" s="288"/>
      <c r="U29" s="481" t="s">
        <v>389</v>
      </c>
      <c r="V29" s="161"/>
      <c r="W29" s="160"/>
      <c r="X29" s="161"/>
      <c r="Y29" s="187"/>
      <c r="Z29" s="187"/>
    </row>
    <row r="30" spans="1:26" s="188" customFormat="1" ht="62.25" customHeight="1" x14ac:dyDescent="0.25">
      <c r="A30" s="224" t="s">
        <v>390</v>
      </c>
      <c r="B30" s="225" t="s">
        <v>391</v>
      </c>
      <c r="C30" s="225"/>
      <c r="D30" s="222"/>
      <c r="E30" s="160"/>
      <c r="F30" s="233"/>
      <c r="G30" s="250"/>
      <c r="H30" s="251"/>
      <c r="I30" s="362">
        <v>46.02</v>
      </c>
      <c r="J30" s="250"/>
      <c r="K30" s="251"/>
      <c r="L30" s="402">
        <v>309.22000000000003</v>
      </c>
      <c r="M30" s="250"/>
      <c r="N30" s="251"/>
      <c r="O30" s="233"/>
      <c r="P30" s="250"/>
      <c r="Q30" s="251"/>
      <c r="R30" s="233"/>
      <c r="S30" s="288"/>
      <c r="U30" s="482"/>
      <c r="V30" s="161"/>
      <c r="W30" s="160"/>
      <c r="X30" s="161"/>
      <c r="Y30" s="187"/>
      <c r="Z30" s="187"/>
    </row>
    <row r="31" spans="1:26" s="188" customFormat="1" ht="50.25" customHeight="1" x14ac:dyDescent="0.25">
      <c r="A31" s="225">
        <v>2.2999999999999998</v>
      </c>
      <c r="B31" s="472" t="s">
        <v>392</v>
      </c>
      <c r="C31" s="472"/>
      <c r="D31" s="159"/>
      <c r="E31" s="160"/>
      <c r="F31" s="233"/>
      <c r="G31" s="250"/>
      <c r="H31" s="251"/>
      <c r="I31" s="363">
        <v>43272834</v>
      </c>
      <c r="J31" s="250"/>
      <c r="K31" s="251"/>
      <c r="L31" s="399">
        <v>84451089</v>
      </c>
      <c r="M31" s="250"/>
      <c r="N31" s="251"/>
      <c r="O31" s="233"/>
      <c r="P31" s="250"/>
      <c r="Q31" s="251"/>
      <c r="R31" s="233"/>
      <c r="S31" s="288"/>
      <c r="U31" s="157" t="s">
        <v>393</v>
      </c>
      <c r="V31" s="159"/>
      <c r="W31" s="160"/>
      <c r="X31" s="159"/>
    </row>
    <row r="32" spans="1:26" s="188" customFormat="1" ht="50.25" customHeight="1" x14ac:dyDescent="0.25">
      <c r="A32" s="225" t="s">
        <v>394</v>
      </c>
      <c r="B32" s="472" t="s">
        <v>395</v>
      </c>
      <c r="C32" s="472"/>
      <c r="D32" s="159"/>
      <c r="E32" s="160"/>
      <c r="F32" s="233"/>
      <c r="G32" s="250"/>
      <c r="H32" s="251"/>
      <c r="I32" s="361">
        <v>41109.19</v>
      </c>
      <c r="J32" s="250"/>
      <c r="K32" s="251"/>
      <c r="L32" s="398">
        <v>80228.53</v>
      </c>
      <c r="M32" s="250"/>
      <c r="N32" s="251"/>
      <c r="O32" s="233"/>
      <c r="P32" s="250"/>
      <c r="Q32" s="251"/>
      <c r="R32" s="233"/>
      <c r="S32" s="288"/>
      <c r="U32" s="157"/>
      <c r="V32" s="159"/>
      <c r="W32" s="160"/>
      <c r="X32" s="159"/>
    </row>
    <row r="33" spans="1:44" s="266" customFormat="1" ht="78" customHeight="1" x14ac:dyDescent="0.25">
      <c r="A33" s="281">
        <v>2.4</v>
      </c>
      <c r="B33" s="483" t="s">
        <v>396</v>
      </c>
      <c r="C33" s="483"/>
      <c r="D33" s="205"/>
      <c r="E33" s="206"/>
      <c r="F33" s="292"/>
      <c r="G33" s="293"/>
      <c r="H33" s="294"/>
      <c r="I33" s="364">
        <v>1.1000000000000001E-3</v>
      </c>
      <c r="J33" s="293"/>
      <c r="K33" s="294"/>
      <c r="L33" s="445">
        <v>3.8999999999999998E-3</v>
      </c>
      <c r="M33" s="293"/>
      <c r="N33" s="294"/>
      <c r="O33" s="292"/>
      <c r="P33" s="293"/>
      <c r="Q33" s="294"/>
      <c r="R33" s="292"/>
      <c r="S33" s="289"/>
      <c r="U33" s="99" t="s">
        <v>397</v>
      </c>
      <c r="V33" s="205"/>
      <c r="W33" s="206"/>
      <c r="X33" s="205"/>
    </row>
    <row r="34" spans="1:44" x14ac:dyDescent="0.25">
      <c r="A34" s="26"/>
      <c r="B34" s="26"/>
      <c r="C34" s="26"/>
      <c r="D34" s="26"/>
      <c r="E34" s="26"/>
      <c r="S34" s="26"/>
      <c r="U34" s="207"/>
      <c r="V34" s="205"/>
      <c r="W34" s="206"/>
      <c r="X34" s="159"/>
      <c r="Y34" s="188"/>
      <c r="Z34" s="188"/>
      <c r="AA34" s="188"/>
      <c r="AB34" s="188"/>
      <c r="AC34" s="188"/>
      <c r="AD34" s="188"/>
      <c r="AE34" s="188"/>
      <c r="AF34" s="188"/>
      <c r="AG34" s="188"/>
      <c r="AH34" s="188"/>
      <c r="AI34" s="188"/>
      <c r="AJ34" s="188"/>
      <c r="AK34" s="188"/>
      <c r="AL34" s="188"/>
      <c r="AM34" s="188"/>
      <c r="AN34" s="188"/>
      <c r="AO34" s="188"/>
      <c r="AP34" s="188"/>
      <c r="AQ34" s="188"/>
      <c r="AR34" s="188"/>
    </row>
    <row r="35" spans="1:44" s="198" customFormat="1" ht="18.75" x14ac:dyDescent="0.25">
      <c r="A35" s="211"/>
      <c r="B35" s="197" t="s">
        <v>398</v>
      </c>
      <c r="C35" s="196"/>
      <c r="D35" s="196"/>
      <c r="E35" s="204"/>
      <c r="F35" s="252"/>
      <c r="G35" s="252"/>
      <c r="H35" s="253"/>
      <c r="I35" s="252"/>
      <c r="J35" s="252"/>
      <c r="K35" s="253"/>
      <c r="L35" s="252"/>
      <c r="M35" s="252"/>
      <c r="N35" s="253"/>
      <c r="O35" s="252"/>
      <c r="P35" s="252"/>
      <c r="Q35" s="253"/>
      <c r="R35" s="252"/>
      <c r="S35" s="196"/>
      <c r="T35" s="204"/>
      <c r="U35" s="196"/>
      <c r="V35" s="196"/>
      <c r="W35" s="204"/>
      <c r="X35" s="196"/>
      <c r="AJ35" s="230"/>
    </row>
    <row r="36" spans="1:44" s="188" customFormat="1" ht="57.75" x14ac:dyDescent="0.25">
      <c r="A36" s="212"/>
      <c r="B36" s="476"/>
      <c r="C36" s="476"/>
      <c r="D36" s="476"/>
      <c r="E36" s="160"/>
      <c r="F36" s="250"/>
      <c r="G36" s="250"/>
      <c r="H36" s="251"/>
      <c r="I36" s="250"/>
      <c r="J36" s="250"/>
      <c r="K36" s="251"/>
      <c r="L36" s="250"/>
      <c r="M36" s="250"/>
      <c r="N36" s="251"/>
      <c r="O36" s="250"/>
      <c r="P36" s="250"/>
      <c r="Q36" s="251"/>
      <c r="R36" s="250"/>
      <c r="S36" s="159"/>
      <c r="T36" s="160"/>
      <c r="U36" s="237" t="s">
        <v>399</v>
      </c>
      <c r="V36" s="161"/>
      <c r="W36" s="160"/>
      <c r="X36" s="161"/>
    </row>
    <row r="37" spans="1:44" s="188" customFormat="1" ht="18.75" x14ac:dyDescent="0.25">
      <c r="A37" s="212"/>
      <c r="B37" s="222"/>
      <c r="C37" s="222"/>
      <c r="D37" s="222"/>
      <c r="E37" s="160"/>
      <c r="F37" s="250"/>
      <c r="G37" s="250"/>
      <c r="H37" s="251"/>
      <c r="I37" s="250"/>
      <c r="J37" s="250"/>
      <c r="K37" s="251"/>
      <c r="L37" s="250"/>
      <c r="M37" s="250"/>
      <c r="N37" s="251"/>
      <c r="O37" s="250"/>
      <c r="P37" s="250"/>
      <c r="Q37" s="251"/>
      <c r="R37" s="250"/>
      <c r="S37" s="159"/>
      <c r="T37" s="160"/>
      <c r="U37" s="237"/>
      <c r="V37" s="161"/>
      <c r="W37" s="160"/>
      <c r="X37" s="161"/>
    </row>
    <row r="38" spans="1:44" s="188" customFormat="1" ht="25.5" x14ac:dyDescent="0.25">
      <c r="A38" s="267">
        <v>1</v>
      </c>
      <c r="B38" s="470" t="s">
        <v>400</v>
      </c>
      <c r="C38" s="470"/>
      <c r="D38" s="470"/>
      <c r="E38" s="160"/>
      <c r="F38" s="257"/>
      <c r="G38" s="250"/>
      <c r="H38" s="251"/>
      <c r="I38" s="250"/>
      <c r="J38" s="250"/>
      <c r="K38" s="251"/>
      <c r="L38" s="250"/>
      <c r="M38" s="250"/>
      <c r="N38" s="251"/>
      <c r="O38" s="250"/>
      <c r="P38" s="250"/>
      <c r="Q38" s="251"/>
      <c r="R38" s="250"/>
      <c r="S38" s="159"/>
      <c r="T38" s="160"/>
      <c r="U38" s="268" t="s">
        <v>401</v>
      </c>
      <c r="V38" s="161"/>
      <c r="W38" s="160"/>
      <c r="X38" s="161"/>
    </row>
    <row r="39" spans="1:44" s="188" customFormat="1" x14ac:dyDescent="0.25">
      <c r="A39" s="222" t="s">
        <v>402</v>
      </c>
      <c r="B39" s="476" t="s">
        <v>403</v>
      </c>
      <c r="C39" s="476"/>
      <c r="D39" s="476"/>
      <c r="E39" s="160"/>
      <c r="F39" s="257"/>
      <c r="G39" s="250"/>
      <c r="H39" s="251"/>
      <c r="I39" s="257"/>
      <c r="J39" s="250"/>
      <c r="K39" s="251"/>
      <c r="L39" s="257"/>
      <c r="M39" s="250"/>
      <c r="N39" s="251"/>
      <c r="O39" s="257"/>
      <c r="P39" s="250"/>
      <c r="Q39" s="251"/>
      <c r="R39" s="257"/>
      <c r="S39" s="159"/>
      <c r="T39" s="160"/>
      <c r="U39" s="157" t="s">
        <v>404</v>
      </c>
      <c r="V39" s="161"/>
      <c r="W39" s="160"/>
      <c r="X39" s="161"/>
    </row>
    <row r="40" spans="1:44" s="188" customFormat="1" x14ac:dyDescent="0.25">
      <c r="A40" s="222" t="s">
        <v>405</v>
      </c>
      <c r="B40" s="476" t="s">
        <v>406</v>
      </c>
      <c r="C40" s="476"/>
      <c r="D40" s="476"/>
      <c r="E40" s="160"/>
      <c r="F40" s="257"/>
      <c r="G40" s="250"/>
      <c r="H40" s="251"/>
      <c r="I40" s="257"/>
      <c r="J40" s="250"/>
      <c r="K40" s="251"/>
      <c r="L40" s="257"/>
      <c r="M40" s="250"/>
      <c r="N40" s="251"/>
      <c r="O40" s="257"/>
      <c r="P40" s="250"/>
      <c r="Q40" s="251"/>
      <c r="R40" s="257"/>
      <c r="S40" s="159"/>
      <c r="T40" s="160"/>
      <c r="U40" s="157" t="s">
        <v>407</v>
      </c>
      <c r="V40" s="161"/>
      <c r="W40" s="160"/>
      <c r="X40" s="161"/>
    </row>
    <row r="41" spans="1:44" s="188" customFormat="1" x14ac:dyDescent="0.25">
      <c r="A41" s="222" t="s">
        <v>408</v>
      </c>
      <c r="B41" s="476" t="s">
        <v>409</v>
      </c>
      <c r="C41" s="476"/>
      <c r="D41" s="476"/>
      <c r="E41" s="160"/>
      <c r="F41" s="257"/>
      <c r="G41" s="250"/>
      <c r="H41" s="251"/>
      <c r="I41" s="257"/>
      <c r="J41" s="250"/>
      <c r="K41" s="251"/>
      <c r="L41" s="257"/>
      <c r="M41" s="250"/>
      <c r="N41" s="251"/>
      <c r="O41" s="257"/>
      <c r="P41" s="250"/>
      <c r="Q41" s="251"/>
      <c r="R41" s="257"/>
      <c r="S41" s="159"/>
      <c r="T41" s="160"/>
      <c r="U41" s="157" t="s">
        <v>410</v>
      </c>
      <c r="V41" s="161"/>
      <c r="W41" s="160"/>
      <c r="X41" s="161"/>
    </row>
    <row r="42" spans="1:44" s="188" customFormat="1" x14ac:dyDescent="0.25">
      <c r="A42" s="222" t="s">
        <v>411</v>
      </c>
      <c r="B42" s="222" t="s">
        <v>412</v>
      </c>
      <c r="C42" s="222"/>
      <c r="D42" s="222"/>
      <c r="E42" s="160"/>
      <c r="F42" s="257"/>
      <c r="G42" s="250"/>
      <c r="H42" s="251"/>
      <c r="I42" s="257"/>
      <c r="J42" s="250"/>
      <c r="K42" s="251"/>
      <c r="L42" s="257"/>
      <c r="M42" s="250"/>
      <c r="N42" s="251"/>
      <c r="O42" s="257"/>
      <c r="P42" s="250"/>
      <c r="Q42" s="251"/>
      <c r="R42" s="257"/>
      <c r="S42" s="159"/>
      <c r="T42" s="160"/>
      <c r="U42" s="157" t="s">
        <v>413</v>
      </c>
      <c r="V42" s="161"/>
      <c r="W42" s="160"/>
      <c r="X42" s="161"/>
    </row>
    <row r="43" spans="1:44" s="188" customFormat="1" x14ac:dyDescent="0.25">
      <c r="A43" s="222" t="s">
        <v>414</v>
      </c>
      <c r="B43" s="478" t="s">
        <v>415</v>
      </c>
      <c r="C43" s="478"/>
      <c r="D43" s="226"/>
      <c r="E43" s="160"/>
      <c r="F43" s="257"/>
      <c r="G43" s="250"/>
      <c r="H43" s="251"/>
      <c r="I43" s="257"/>
      <c r="J43" s="250"/>
      <c r="K43" s="251"/>
      <c r="L43" s="257"/>
      <c r="M43" s="250"/>
      <c r="N43" s="251"/>
      <c r="O43" s="257"/>
      <c r="P43" s="250"/>
      <c r="Q43" s="251"/>
      <c r="R43" s="257"/>
      <c r="S43" s="159"/>
      <c r="T43" s="160"/>
      <c r="U43" s="157" t="s">
        <v>416</v>
      </c>
      <c r="V43" s="161"/>
      <c r="W43" s="160"/>
      <c r="X43" s="161"/>
    </row>
    <row r="44" spans="1:44" s="188" customFormat="1" x14ac:dyDescent="0.25">
      <c r="A44" s="222" t="s">
        <v>417</v>
      </c>
      <c r="B44" s="478" t="s">
        <v>418</v>
      </c>
      <c r="C44" s="478"/>
      <c r="D44" s="478"/>
      <c r="E44" s="160"/>
      <c r="F44" s="257"/>
      <c r="G44" s="250"/>
      <c r="H44" s="251"/>
      <c r="I44" s="257"/>
      <c r="J44" s="250"/>
      <c r="K44" s="251"/>
      <c r="L44" s="257"/>
      <c r="M44" s="250"/>
      <c r="N44" s="251"/>
      <c r="O44" s="257"/>
      <c r="P44" s="250"/>
      <c r="Q44" s="251"/>
      <c r="R44" s="257"/>
      <c r="S44" s="159"/>
      <c r="T44" s="160"/>
      <c r="U44" s="157" t="s">
        <v>419</v>
      </c>
      <c r="V44" s="161"/>
      <c r="W44" s="160"/>
      <c r="X44" s="161"/>
    </row>
    <row r="45" spans="1:44" s="188" customFormat="1" x14ac:dyDescent="0.25">
      <c r="A45" s="212" t="s">
        <v>420</v>
      </c>
      <c r="B45" s="476" t="s">
        <v>421</v>
      </c>
      <c r="C45" s="476"/>
      <c r="D45" s="476"/>
      <c r="E45" s="160"/>
      <c r="F45" s="257"/>
      <c r="G45" s="250"/>
      <c r="H45" s="251"/>
      <c r="I45" s="257"/>
      <c r="J45" s="250"/>
      <c r="K45" s="251"/>
      <c r="L45" s="257"/>
      <c r="M45" s="250"/>
      <c r="N45" s="251"/>
      <c r="O45" s="257"/>
      <c r="P45" s="250"/>
      <c r="Q45" s="251"/>
      <c r="R45" s="257"/>
      <c r="S45" s="159"/>
      <c r="T45" s="160"/>
      <c r="U45" s="157" t="s">
        <v>422</v>
      </c>
      <c r="V45" s="161"/>
      <c r="W45" s="160"/>
      <c r="X45" s="161"/>
    </row>
    <row r="46" spans="1:44" s="188" customFormat="1" x14ac:dyDescent="0.25">
      <c r="A46" s="222" t="s">
        <v>423</v>
      </c>
      <c r="B46" s="476" t="s">
        <v>424</v>
      </c>
      <c r="C46" s="476"/>
      <c r="D46" s="476"/>
      <c r="E46" s="258"/>
      <c r="F46" s="257"/>
      <c r="G46" s="250"/>
      <c r="H46" s="251"/>
      <c r="I46" s="257"/>
      <c r="J46" s="250"/>
      <c r="K46" s="251"/>
      <c r="L46" s="257"/>
      <c r="M46" s="250"/>
      <c r="N46" s="251"/>
      <c r="O46" s="257"/>
      <c r="P46" s="250"/>
      <c r="Q46" s="251"/>
      <c r="R46" s="257"/>
      <c r="S46" s="259"/>
      <c r="T46" s="258"/>
      <c r="U46" s="157" t="s">
        <v>422</v>
      </c>
      <c r="V46" s="260"/>
      <c r="W46" s="258"/>
      <c r="X46" s="260"/>
    </row>
    <row r="47" spans="1:44" s="188" customFormat="1" x14ac:dyDescent="0.25">
      <c r="A47" s="222">
        <v>1.2</v>
      </c>
      <c r="B47" s="476" t="s">
        <v>425</v>
      </c>
      <c r="C47" s="476"/>
      <c r="D47" s="476"/>
      <c r="E47" s="258"/>
      <c r="F47" s="257"/>
      <c r="G47" s="250"/>
      <c r="H47" s="251"/>
      <c r="I47" s="257"/>
      <c r="J47" s="250"/>
      <c r="K47" s="251"/>
      <c r="L47" s="257"/>
      <c r="M47" s="250"/>
      <c r="N47" s="251"/>
      <c r="O47" s="257"/>
      <c r="P47" s="250"/>
      <c r="Q47" s="251"/>
      <c r="R47" s="257"/>
      <c r="S47" s="259"/>
      <c r="T47" s="258"/>
      <c r="U47" s="157"/>
      <c r="V47" s="260"/>
      <c r="W47" s="258"/>
      <c r="X47" s="260"/>
    </row>
    <row r="48" spans="1:44" s="188" customFormat="1" x14ac:dyDescent="0.25">
      <c r="A48" s="222">
        <v>1.3</v>
      </c>
      <c r="B48" s="476" t="s">
        <v>426</v>
      </c>
      <c r="C48" s="476"/>
      <c r="D48" s="476"/>
      <c r="E48" s="160"/>
      <c r="F48" s="257"/>
      <c r="G48" s="250"/>
      <c r="H48" s="251"/>
      <c r="I48" s="257"/>
      <c r="J48" s="250"/>
      <c r="K48" s="251"/>
      <c r="L48" s="257"/>
      <c r="M48" s="250"/>
      <c r="N48" s="251"/>
      <c r="O48" s="257"/>
      <c r="P48" s="250"/>
      <c r="Q48" s="251"/>
      <c r="R48" s="257"/>
      <c r="S48" s="159"/>
      <c r="T48" s="160"/>
      <c r="U48" s="157"/>
      <c r="V48" s="161"/>
      <c r="W48" s="160"/>
      <c r="X48" s="161"/>
    </row>
    <row r="49" spans="1:24" s="188" customFormat="1" x14ac:dyDescent="0.25">
      <c r="A49" s="222">
        <v>1.4</v>
      </c>
      <c r="B49" s="476" t="s">
        <v>427</v>
      </c>
      <c r="C49" s="476"/>
      <c r="D49" s="476"/>
      <c r="E49" s="160"/>
      <c r="F49" s="257"/>
      <c r="G49" s="250"/>
      <c r="H49" s="251"/>
      <c r="I49" s="257"/>
      <c r="J49" s="250"/>
      <c r="K49" s="251"/>
      <c r="L49" s="257"/>
      <c r="M49" s="250"/>
      <c r="N49" s="251"/>
      <c r="O49" s="257"/>
      <c r="P49" s="250"/>
      <c r="Q49" s="251"/>
      <c r="R49" s="257"/>
      <c r="S49" s="159"/>
      <c r="T49" s="160"/>
      <c r="U49" s="157" t="s">
        <v>428</v>
      </c>
      <c r="V49" s="161"/>
      <c r="W49" s="160"/>
      <c r="X49" s="161"/>
    </row>
    <row r="50" spans="1:24" s="188" customFormat="1" x14ac:dyDescent="0.25">
      <c r="A50" s="222"/>
      <c r="E50" s="160"/>
      <c r="F50" s="257"/>
      <c r="G50" s="250"/>
      <c r="H50" s="251"/>
      <c r="I50" s="257"/>
      <c r="J50" s="250"/>
      <c r="K50" s="251"/>
      <c r="L50" s="257"/>
      <c r="M50" s="250"/>
      <c r="N50" s="251"/>
      <c r="O50" s="257"/>
      <c r="P50" s="250"/>
      <c r="Q50" s="251"/>
      <c r="R50" s="257"/>
      <c r="S50" s="159"/>
      <c r="T50" s="160"/>
      <c r="U50" s="157"/>
      <c r="V50" s="161"/>
      <c r="W50" s="160"/>
      <c r="X50" s="161"/>
    </row>
    <row r="51" spans="1:24" s="188" customFormat="1" ht="25.5" x14ac:dyDescent="0.25">
      <c r="A51" s="267">
        <v>2</v>
      </c>
      <c r="B51" s="470" t="s">
        <v>429</v>
      </c>
      <c r="C51" s="470"/>
      <c r="D51" s="470"/>
      <c r="E51" s="160"/>
      <c r="F51" s="257"/>
      <c r="G51" s="250"/>
      <c r="H51" s="251"/>
      <c r="I51" s="257"/>
      <c r="J51" s="250"/>
      <c r="K51" s="251"/>
      <c r="L51" s="257"/>
      <c r="M51" s="250"/>
      <c r="N51" s="251"/>
      <c r="O51" s="257"/>
      <c r="P51" s="250"/>
      <c r="Q51" s="251"/>
      <c r="R51" s="257"/>
      <c r="S51" s="159"/>
      <c r="T51" s="160"/>
      <c r="U51" s="268" t="s">
        <v>430</v>
      </c>
      <c r="V51" s="161"/>
      <c r="W51" s="160"/>
      <c r="X51" s="161"/>
    </row>
    <row r="52" spans="1:24" s="188" customFormat="1" x14ac:dyDescent="0.25">
      <c r="A52" s="222" t="s">
        <v>431</v>
      </c>
      <c r="B52" s="476" t="s">
        <v>403</v>
      </c>
      <c r="C52" s="476"/>
      <c r="D52" s="476"/>
      <c r="E52" s="160"/>
      <c r="F52" s="257"/>
      <c r="G52" s="250"/>
      <c r="H52" s="251"/>
      <c r="I52" s="257"/>
      <c r="J52" s="250"/>
      <c r="K52" s="251"/>
      <c r="L52" s="257"/>
      <c r="M52" s="250"/>
      <c r="N52" s="251"/>
      <c r="O52" s="257"/>
      <c r="P52" s="250"/>
      <c r="Q52" s="251"/>
      <c r="R52" s="257"/>
      <c r="S52" s="159"/>
      <c r="T52" s="160"/>
      <c r="U52" s="157" t="s">
        <v>404</v>
      </c>
      <c r="V52" s="161"/>
      <c r="W52" s="160"/>
      <c r="X52" s="161"/>
    </row>
    <row r="53" spans="1:24" s="188" customFormat="1" x14ac:dyDescent="0.25">
      <c r="A53" s="222" t="s">
        <v>432</v>
      </c>
      <c r="B53" s="222" t="s">
        <v>412</v>
      </c>
      <c r="C53" s="222"/>
      <c r="D53" s="222"/>
      <c r="E53" s="160"/>
      <c r="F53" s="257"/>
      <c r="G53" s="250"/>
      <c r="H53" s="251"/>
      <c r="I53" s="257"/>
      <c r="J53" s="250"/>
      <c r="K53" s="251"/>
      <c r="L53" s="257"/>
      <c r="M53" s="250"/>
      <c r="N53" s="251"/>
      <c r="O53" s="257"/>
      <c r="P53" s="250"/>
      <c r="Q53" s="251"/>
      <c r="R53" s="257"/>
      <c r="S53" s="159"/>
      <c r="T53" s="160"/>
      <c r="U53" s="157" t="s">
        <v>413</v>
      </c>
      <c r="V53" s="161"/>
      <c r="W53" s="160"/>
      <c r="X53" s="161"/>
    </row>
    <row r="54" spans="1:24" s="188" customFormat="1" x14ac:dyDescent="0.25">
      <c r="A54" s="222" t="s">
        <v>433</v>
      </c>
      <c r="B54" s="478" t="s">
        <v>415</v>
      </c>
      <c r="C54" s="478"/>
      <c r="D54" s="226"/>
      <c r="E54" s="160"/>
      <c r="F54" s="257"/>
      <c r="G54" s="250"/>
      <c r="H54" s="251"/>
      <c r="I54" s="257"/>
      <c r="J54" s="250"/>
      <c r="K54" s="251"/>
      <c r="L54" s="257"/>
      <c r="M54" s="250"/>
      <c r="N54" s="251"/>
      <c r="O54" s="257"/>
      <c r="P54" s="250"/>
      <c r="Q54" s="251"/>
      <c r="R54" s="257"/>
      <c r="S54" s="159"/>
      <c r="T54" s="160"/>
      <c r="U54" s="157" t="s">
        <v>416</v>
      </c>
      <c r="V54" s="161"/>
      <c r="W54" s="160"/>
      <c r="X54" s="161"/>
    </row>
    <row r="55" spans="1:24" s="188" customFormat="1" x14ac:dyDescent="0.25">
      <c r="A55" s="222" t="s">
        <v>434</v>
      </c>
      <c r="B55" s="478" t="s">
        <v>418</v>
      </c>
      <c r="C55" s="478"/>
      <c r="D55" s="478"/>
      <c r="E55" s="160"/>
      <c r="F55" s="257"/>
      <c r="G55" s="250"/>
      <c r="H55" s="251"/>
      <c r="I55" s="257"/>
      <c r="J55" s="250"/>
      <c r="K55" s="251"/>
      <c r="L55" s="257"/>
      <c r="M55" s="250"/>
      <c r="N55" s="251"/>
      <c r="O55" s="257"/>
      <c r="P55" s="250"/>
      <c r="Q55" s="251"/>
      <c r="R55" s="257"/>
      <c r="S55" s="159"/>
      <c r="T55" s="160"/>
      <c r="U55" s="157" t="s">
        <v>419</v>
      </c>
      <c r="V55" s="161"/>
      <c r="W55" s="160"/>
      <c r="X55" s="161"/>
    </row>
    <row r="56" spans="1:24" s="188" customFormat="1" ht="39.75" customHeight="1" x14ac:dyDescent="0.25">
      <c r="A56" s="212" t="s">
        <v>435</v>
      </c>
      <c r="B56" s="478" t="s">
        <v>421</v>
      </c>
      <c r="C56" s="478"/>
      <c r="D56" s="479"/>
      <c r="E56" s="160"/>
      <c r="F56" s="257"/>
      <c r="G56" s="250"/>
      <c r="H56" s="251"/>
      <c r="I56" s="257"/>
      <c r="J56" s="250"/>
      <c r="K56" s="251"/>
      <c r="L56" s="257"/>
      <c r="M56" s="250"/>
      <c r="N56" s="251"/>
      <c r="O56" s="257"/>
      <c r="P56" s="250"/>
      <c r="Q56" s="251"/>
      <c r="R56" s="257"/>
      <c r="S56" s="159"/>
      <c r="T56" s="160"/>
      <c r="U56" s="157" t="s">
        <v>422</v>
      </c>
      <c r="V56" s="161"/>
      <c r="W56" s="160"/>
      <c r="X56" s="161"/>
    </row>
    <row r="57" spans="1:24" s="188" customFormat="1" x14ac:dyDescent="0.25">
      <c r="A57" s="222" t="s">
        <v>436</v>
      </c>
      <c r="B57" s="476" t="s">
        <v>437</v>
      </c>
      <c r="C57" s="476"/>
      <c r="D57" s="476"/>
      <c r="E57" s="258"/>
      <c r="F57" s="257"/>
      <c r="G57" s="250"/>
      <c r="H57" s="251"/>
      <c r="I57" s="257"/>
      <c r="J57" s="250"/>
      <c r="K57" s="251"/>
      <c r="L57" s="257"/>
      <c r="M57" s="250"/>
      <c r="N57" s="251"/>
      <c r="O57" s="257"/>
      <c r="P57" s="250"/>
      <c r="Q57" s="251"/>
      <c r="R57" s="257"/>
      <c r="S57" s="259"/>
      <c r="T57" s="258"/>
      <c r="U57" s="157" t="s">
        <v>422</v>
      </c>
      <c r="V57" s="260"/>
      <c r="W57" s="258"/>
      <c r="X57" s="260"/>
    </row>
    <row r="58" spans="1:24" s="188" customFormat="1" ht="34.5" customHeight="1" x14ac:dyDescent="0.25">
      <c r="A58" s="222" t="s">
        <v>438</v>
      </c>
      <c r="B58" s="480" t="s">
        <v>439</v>
      </c>
      <c r="C58" s="480"/>
      <c r="D58" s="222"/>
      <c r="E58" s="258"/>
      <c r="F58" s="257"/>
      <c r="G58" s="250"/>
      <c r="H58" s="251"/>
      <c r="I58" s="257"/>
      <c r="J58" s="250"/>
      <c r="K58" s="251"/>
      <c r="L58" s="257"/>
      <c r="M58" s="250"/>
      <c r="N58" s="251"/>
      <c r="O58" s="257"/>
      <c r="P58" s="250"/>
      <c r="Q58" s="251"/>
      <c r="R58" s="257"/>
      <c r="S58" s="259"/>
      <c r="T58" s="258"/>
      <c r="U58" s="157" t="s">
        <v>422</v>
      </c>
      <c r="V58" s="260"/>
      <c r="W58" s="258"/>
      <c r="X58" s="260"/>
    </row>
    <row r="59" spans="1:24" s="188" customFormat="1" x14ac:dyDescent="0.25">
      <c r="A59" s="222" t="s">
        <v>440</v>
      </c>
      <c r="B59" s="480" t="s">
        <v>441</v>
      </c>
      <c r="C59" s="480"/>
      <c r="D59" s="222"/>
      <c r="E59" s="258"/>
      <c r="F59" s="257"/>
      <c r="G59" s="250"/>
      <c r="H59" s="251"/>
      <c r="I59" s="257"/>
      <c r="J59" s="250"/>
      <c r="K59" s="251"/>
      <c r="L59" s="257"/>
      <c r="M59" s="250"/>
      <c r="N59" s="251"/>
      <c r="O59" s="257"/>
      <c r="P59" s="250"/>
      <c r="Q59" s="251"/>
      <c r="R59" s="257"/>
      <c r="S59" s="259"/>
      <c r="T59" s="258"/>
      <c r="U59" s="157" t="s">
        <v>442</v>
      </c>
      <c r="V59" s="260"/>
      <c r="W59" s="258"/>
      <c r="X59" s="260"/>
    </row>
    <row r="60" spans="1:24" s="188" customFormat="1" x14ac:dyDescent="0.25">
      <c r="A60" s="222">
        <v>2.2000000000000002</v>
      </c>
      <c r="B60" s="476" t="s">
        <v>443</v>
      </c>
      <c r="C60" s="476"/>
      <c r="D60" s="476"/>
      <c r="E60" s="258"/>
      <c r="F60" s="257"/>
      <c r="G60" s="250"/>
      <c r="H60" s="251"/>
      <c r="I60" s="257"/>
      <c r="J60" s="250"/>
      <c r="K60" s="251"/>
      <c r="L60" s="257"/>
      <c r="M60" s="250"/>
      <c r="N60" s="251"/>
      <c r="O60" s="257"/>
      <c r="P60" s="250"/>
      <c r="Q60" s="251"/>
      <c r="R60" s="257"/>
      <c r="S60" s="259"/>
      <c r="T60" s="258"/>
      <c r="U60" s="157"/>
      <c r="V60" s="161"/>
      <c r="W60" s="160"/>
      <c r="X60" s="161"/>
    </row>
    <row r="61" spans="1:24" s="188" customFormat="1" x14ac:dyDescent="0.25">
      <c r="A61" s="222">
        <v>2.2999999999999998</v>
      </c>
      <c r="B61" s="476" t="s">
        <v>444</v>
      </c>
      <c r="C61" s="476"/>
      <c r="D61" s="476"/>
      <c r="E61" s="160"/>
      <c r="F61" s="257"/>
      <c r="G61" s="250"/>
      <c r="H61" s="251"/>
      <c r="I61" s="257"/>
      <c r="J61" s="250"/>
      <c r="K61" s="251"/>
      <c r="L61" s="257"/>
      <c r="M61" s="250"/>
      <c r="N61" s="251"/>
      <c r="O61" s="257"/>
      <c r="P61" s="250"/>
      <c r="Q61" s="251"/>
      <c r="R61" s="257"/>
      <c r="S61" s="159"/>
      <c r="T61" s="160"/>
      <c r="U61" s="157"/>
      <c r="V61" s="161"/>
      <c r="W61" s="160"/>
      <c r="X61" s="161"/>
    </row>
    <row r="62" spans="1:24" s="188" customFormat="1" x14ac:dyDescent="0.25">
      <c r="A62" s="222">
        <v>2.4</v>
      </c>
      <c r="B62" s="476" t="s">
        <v>445</v>
      </c>
      <c r="C62" s="476"/>
      <c r="D62" s="476"/>
      <c r="E62" s="160"/>
      <c r="F62" s="257"/>
      <c r="G62" s="250"/>
      <c r="H62" s="251"/>
      <c r="I62" s="257"/>
      <c r="J62" s="250"/>
      <c r="K62" s="251"/>
      <c r="L62" s="257"/>
      <c r="M62" s="250"/>
      <c r="N62" s="251"/>
      <c r="O62" s="257"/>
      <c r="P62" s="250"/>
      <c r="Q62" s="251"/>
      <c r="R62" s="257"/>
      <c r="S62" s="159"/>
      <c r="T62" s="160"/>
      <c r="U62" s="157" t="s">
        <v>428</v>
      </c>
      <c r="V62" s="161"/>
      <c r="W62" s="160"/>
      <c r="X62" s="161"/>
    </row>
    <row r="63" spans="1:24" s="188" customFormat="1" x14ac:dyDescent="0.25">
      <c r="A63" s="212"/>
      <c r="B63" s="476"/>
      <c r="C63" s="476"/>
      <c r="D63" s="476"/>
      <c r="E63" s="160"/>
      <c r="F63" s="257"/>
      <c r="G63" s="250"/>
      <c r="H63" s="251"/>
      <c r="I63" s="257"/>
      <c r="J63" s="250"/>
      <c r="K63" s="251"/>
      <c r="L63" s="257"/>
      <c r="M63" s="250"/>
      <c r="N63" s="251"/>
      <c r="O63" s="257"/>
      <c r="P63" s="250"/>
      <c r="Q63" s="251"/>
      <c r="R63" s="257"/>
      <c r="S63" s="159"/>
      <c r="T63" s="160"/>
      <c r="U63" s="157"/>
      <c r="V63" s="161"/>
      <c r="W63" s="160"/>
      <c r="X63" s="161"/>
    </row>
    <row r="64" spans="1:24" s="188" customFormat="1" ht="25.5" x14ac:dyDescent="0.25">
      <c r="A64" s="267">
        <v>3</v>
      </c>
      <c r="B64" s="470" t="s">
        <v>446</v>
      </c>
      <c r="C64" s="470"/>
      <c r="D64" s="471"/>
      <c r="E64" s="160"/>
      <c r="F64" s="257"/>
      <c r="G64" s="250"/>
      <c r="H64" s="251"/>
      <c r="I64" s="257"/>
      <c r="J64" s="250"/>
      <c r="K64" s="251"/>
      <c r="L64" s="257"/>
      <c r="M64" s="250"/>
      <c r="N64" s="251"/>
      <c r="O64" s="257"/>
      <c r="P64" s="250"/>
      <c r="Q64" s="251"/>
      <c r="R64" s="257"/>
      <c r="S64" s="159"/>
      <c r="T64" s="160"/>
      <c r="U64" s="268" t="s">
        <v>447</v>
      </c>
      <c r="V64" s="161"/>
      <c r="W64" s="160"/>
      <c r="X64" s="161"/>
    </row>
    <row r="65" spans="1:26" s="188" customFormat="1" x14ac:dyDescent="0.25">
      <c r="A65" s="222">
        <v>3.1</v>
      </c>
      <c r="B65" s="476" t="s">
        <v>448</v>
      </c>
      <c r="C65" s="476"/>
      <c r="D65" s="476"/>
      <c r="E65" s="160"/>
      <c r="F65" s="257"/>
      <c r="G65" s="250"/>
      <c r="H65" s="251"/>
      <c r="I65" s="257"/>
      <c r="J65" s="250"/>
      <c r="K65" s="251"/>
      <c r="L65" s="257"/>
      <c r="M65" s="250"/>
      <c r="N65" s="251"/>
      <c r="O65" s="257"/>
      <c r="P65" s="250"/>
      <c r="Q65" s="251"/>
      <c r="R65" s="257"/>
      <c r="S65" s="159"/>
      <c r="T65" s="160"/>
      <c r="U65" s="157" t="s">
        <v>449</v>
      </c>
      <c r="V65" s="161"/>
      <c r="W65" s="160"/>
      <c r="X65" s="161"/>
    </row>
    <row r="66" spans="1:26" s="188" customFormat="1" x14ac:dyDescent="0.25">
      <c r="A66" s="222">
        <v>3.2</v>
      </c>
      <c r="B66" s="476" t="s">
        <v>450</v>
      </c>
      <c r="C66" s="476"/>
      <c r="D66" s="476"/>
      <c r="E66" s="160"/>
      <c r="F66" s="257"/>
      <c r="G66" s="250"/>
      <c r="H66" s="251"/>
      <c r="I66" s="257"/>
      <c r="J66" s="250"/>
      <c r="K66" s="251"/>
      <c r="L66" s="257"/>
      <c r="M66" s="250"/>
      <c r="N66" s="251"/>
      <c r="O66" s="257"/>
      <c r="P66" s="250"/>
      <c r="Q66" s="251"/>
      <c r="R66" s="257"/>
      <c r="S66" s="159"/>
      <c r="T66" s="160"/>
      <c r="U66" s="157"/>
      <c r="V66" s="161"/>
      <c r="W66" s="160"/>
      <c r="X66" s="161"/>
    </row>
    <row r="67" spans="1:26" s="188" customFormat="1" x14ac:dyDescent="0.25">
      <c r="A67" s="222">
        <v>3.3</v>
      </c>
      <c r="B67" s="476" t="s">
        <v>451</v>
      </c>
      <c r="C67" s="476"/>
      <c r="D67" s="476"/>
      <c r="E67" s="160"/>
      <c r="F67" s="257"/>
      <c r="G67" s="250"/>
      <c r="H67" s="251"/>
      <c r="I67" s="257"/>
      <c r="J67" s="250"/>
      <c r="K67" s="251"/>
      <c r="L67" s="257"/>
      <c r="M67" s="250"/>
      <c r="N67" s="251"/>
      <c r="O67" s="257"/>
      <c r="P67" s="250"/>
      <c r="Q67" s="251"/>
      <c r="R67" s="257"/>
      <c r="S67" s="159"/>
      <c r="T67" s="160"/>
      <c r="U67" s="157"/>
      <c r="V67" s="161"/>
      <c r="W67" s="160"/>
      <c r="X67" s="161"/>
    </row>
    <row r="68" spans="1:26" s="188" customFormat="1" x14ac:dyDescent="0.25">
      <c r="A68" s="222"/>
      <c r="B68" s="222"/>
      <c r="C68" s="222"/>
      <c r="D68" s="222"/>
      <c r="E68" s="160"/>
      <c r="F68" s="257"/>
      <c r="G68" s="250"/>
      <c r="H68" s="251"/>
      <c r="I68" s="257"/>
      <c r="J68" s="250"/>
      <c r="K68" s="251"/>
      <c r="L68" s="257"/>
      <c r="M68" s="250"/>
      <c r="N68" s="251"/>
      <c r="O68" s="257"/>
      <c r="P68" s="250"/>
      <c r="Q68" s="251"/>
      <c r="R68" s="257"/>
      <c r="S68" s="159"/>
      <c r="T68" s="160"/>
      <c r="U68" s="157"/>
      <c r="V68" s="161"/>
      <c r="W68" s="160"/>
      <c r="X68" s="161"/>
    </row>
    <row r="69" spans="1:26" s="188" customFormat="1" ht="25.5" x14ac:dyDescent="0.25">
      <c r="A69" s="267">
        <v>4</v>
      </c>
      <c r="B69" s="470" t="s">
        <v>452</v>
      </c>
      <c r="C69" s="470"/>
      <c r="D69" s="471"/>
      <c r="E69" s="160"/>
      <c r="F69" s="257"/>
      <c r="G69" s="250"/>
      <c r="H69" s="251"/>
      <c r="I69" s="257"/>
      <c r="J69" s="250"/>
      <c r="K69" s="251"/>
      <c r="L69" s="257"/>
      <c r="M69" s="250"/>
      <c r="N69" s="251"/>
      <c r="O69" s="257"/>
      <c r="P69" s="250"/>
      <c r="Q69" s="251"/>
      <c r="R69" s="257"/>
      <c r="S69" s="159"/>
      <c r="T69" s="160"/>
      <c r="U69" s="157" t="s">
        <v>453</v>
      </c>
      <c r="V69" s="161"/>
      <c r="W69" s="160"/>
      <c r="X69" s="161"/>
    </row>
    <row r="70" spans="1:26" s="188" customFormat="1" x14ac:dyDescent="0.25">
      <c r="A70" s="222">
        <v>4.0999999999999996</v>
      </c>
      <c r="B70" s="222" t="s">
        <v>454</v>
      </c>
      <c r="C70" s="267"/>
      <c r="D70" s="267"/>
      <c r="E70" s="160"/>
      <c r="F70" s="257"/>
      <c r="G70" s="250"/>
      <c r="H70" s="251"/>
      <c r="I70" s="257"/>
      <c r="J70" s="250"/>
      <c r="K70" s="251"/>
      <c r="L70" s="257"/>
      <c r="M70" s="250"/>
      <c r="N70" s="251"/>
      <c r="O70" s="257"/>
      <c r="P70" s="250"/>
      <c r="Q70" s="251"/>
      <c r="R70" s="257"/>
      <c r="S70" s="159"/>
      <c r="T70" s="160"/>
      <c r="U70" s="157"/>
      <c r="V70" s="161"/>
      <c r="W70" s="160"/>
      <c r="X70" s="161"/>
    </row>
    <row r="71" spans="1:26" s="188" customFormat="1" x14ac:dyDescent="0.25">
      <c r="A71" s="222">
        <v>4.2</v>
      </c>
      <c r="B71" s="476" t="s">
        <v>455</v>
      </c>
      <c r="C71" s="476"/>
      <c r="D71" s="476"/>
      <c r="E71" s="160"/>
      <c r="F71" s="257"/>
      <c r="G71" s="250"/>
      <c r="H71" s="251"/>
      <c r="I71" s="257"/>
      <c r="J71" s="250"/>
      <c r="K71" s="251"/>
      <c r="L71" s="257"/>
      <c r="M71" s="250"/>
      <c r="N71" s="251"/>
      <c r="O71" s="257"/>
      <c r="P71" s="250"/>
      <c r="Q71" s="251"/>
      <c r="R71" s="257"/>
      <c r="S71" s="159"/>
      <c r="T71" s="160"/>
      <c r="U71" s="157"/>
      <c r="V71" s="161"/>
      <c r="W71" s="160"/>
      <c r="X71" s="161"/>
    </row>
    <row r="72" spans="1:26" s="188" customFormat="1" x14ac:dyDescent="0.25">
      <c r="A72" s="222">
        <v>4.3</v>
      </c>
      <c r="B72" s="476" t="s">
        <v>456</v>
      </c>
      <c r="C72" s="476"/>
      <c r="D72" s="476"/>
      <c r="E72" s="160"/>
      <c r="F72" s="257"/>
      <c r="G72" s="250"/>
      <c r="H72" s="251"/>
      <c r="I72" s="257"/>
      <c r="J72" s="250"/>
      <c r="K72" s="251"/>
      <c r="L72" s="257"/>
      <c r="M72" s="250"/>
      <c r="N72" s="251"/>
      <c r="O72" s="257"/>
      <c r="P72" s="250"/>
      <c r="Q72" s="251"/>
      <c r="R72" s="257"/>
      <c r="S72" s="159"/>
      <c r="T72" s="160"/>
      <c r="U72" s="157"/>
      <c r="V72" s="161"/>
      <c r="W72" s="160"/>
      <c r="X72" s="161"/>
    </row>
    <row r="73" spans="1:26" s="188" customFormat="1" x14ac:dyDescent="0.25">
      <c r="A73" s="222"/>
      <c r="B73" s="222"/>
      <c r="C73" s="222"/>
      <c r="D73" s="222"/>
      <c r="E73" s="160"/>
      <c r="F73" s="257"/>
      <c r="G73" s="250"/>
      <c r="H73" s="251"/>
      <c r="I73" s="257"/>
      <c r="J73" s="250"/>
      <c r="K73" s="251"/>
      <c r="L73" s="257"/>
      <c r="M73" s="250"/>
      <c r="N73" s="251"/>
      <c r="O73" s="257"/>
      <c r="P73" s="250"/>
      <c r="Q73" s="251"/>
      <c r="R73" s="257"/>
      <c r="S73" s="159"/>
      <c r="T73" s="160"/>
      <c r="U73" s="157"/>
      <c r="V73" s="161"/>
      <c r="W73" s="160"/>
      <c r="X73" s="161"/>
    </row>
    <row r="74" spans="1:26" s="188" customFormat="1" x14ac:dyDescent="0.25">
      <c r="A74" s="267">
        <v>5</v>
      </c>
      <c r="B74" s="470" t="s">
        <v>457</v>
      </c>
      <c r="C74" s="470"/>
      <c r="D74" s="471"/>
      <c r="E74" s="160"/>
      <c r="F74" s="257"/>
      <c r="G74" s="250"/>
      <c r="H74" s="251"/>
      <c r="I74" s="257"/>
      <c r="J74" s="250"/>
      <c r="K74" s="251"/>
      <c r="L74" s="257"/>
      <c r="M74" s="250"/>
      <c r="N74" s="251"/>
      <c r="O74" s="257"/>
      <c r="P74" s="250"/>
      <c r="Q74" s="251"/>
      <c r="R74" s="257"/>
      <c r="S74" s="159"/>
      <c r="T74" s="160"/>
      <c r="U74" s="268"/>
      <c r="V74" s="161"/>
      <c r="W74" s="160"/>
      <c r="X74" s="161"/>
    </row>
    <row r="75" spans="1:26" s="188" customFormat="1" x14ac:dyDescent="0.25">
      <c r="A75" s="222">
        <v>5.0999999999999996</v>
      </c>
      <c r="B75" s="222" t="s">
        <v>458</v>
      </c>
      <c r="C75" s="222"/>
      <c r="D75" s="222"/>
      <c r="E75" s="160"/>
      <c r="F75" s="257"/>
      <c r="G75" s="250"/>
      <c r="H75" s="251"/>
      <c r="I75" s="257"/>
      <c r="J75" s="250"/>
      <c r="K75" s="251"/>
      <c r="L75" s="257"/>
      <c r="M75" s="250"/>
      <c r="N75" s="251"/>
      <c r="O75" s="257"/>
      <c r="P75" s="250"/>
      <c r="Q75" s="251"/>
      <c r="R75" s="257"/>
      <c r="S75" s="159"/>
      <c r="T75" s="160"/>
      <c r="U75" s="157"/>
      <c r="V75" s="161"/>
      <c r="W75" s="160"/>
      <c r="X75" s="161"/>
    </row>
    <row r="76" spans="1:26" s="188" customFormat="1" x14ac:dyDescent="0.25">
      <c r="A76" s="222">
        <v>5.2</v>
      </c>
      <c r="B76" s="472" t="s">
        <v>459</v>
      </c>
      <c r="C76" s="472"/>
      <c r="D76" s="222"/>
      <c r="E76" s="160"/>
      <c r="F76" s="257"/>
      <c r="G76" s="250"/>
      <c r="H76" s="251"/>
      <c r="I76" s="257"/>
      <c r="J76" s="250"/>
      <c r="K76" s="251"/>
      <c r="L76" s="257"/>
      <c r="M76" s="250"/>
      <c r="N76" s="251"/>
      <c r="O76" s="257"/>
      <c r="P76" s="250"/>
      <c r="Q76" s="251"/>
      <c r="R76" s="257"/>
      <c r="S76" s="159"/>
      <c r="T76" s="160"/>
      <c r="U76" s="270" t="s">
        <v>460</v>
      </c>
      <c r="V76" s="161"/>
      <c r="W76" s="160"/>
      <c r="X76" s="161"/>
    </row>
    <row r="77" spans="1:26" s="188" customFormat="1" x14ac:dyDescent="0.25">
      <c r="A77" s="222" t="s">
        <v>101</v>
      </c>
      <c r="B77" s="222" t="s">
        <v>461</v>
      </c>
      <c r="C77" s="222"/>
      <c r="D77" s="222"/>
      <c r="E77" s="160"/>
      <c r="F77" s="257"/>
      <c r="G77" s="250"/>
      <c r="H77" s="251"/>
      <c r="I77" s="257"/>
      <c r="J77" s="250"/>
      <c r="K77" s="251"/>
      <c r="L77" s="257"/>
      <c r="M77" s="250"/>
      <c r="N77" s="251"/>
      <c r="O77" s="257"/>
      <c r="P77" s="250"/>
      <c r="Q77" s="251"/>
      <c r="R77" s="257"/>
      <c r="S77" s="159"/>
      <c r="T77" s="160"/>
      <c r="U77" s="157" t="s">
        <v>462</v>
      </c>
      <c r="V77" s="161"/>
      <c r="W77" s="160"/>
      <c r="X77" s="161"/>
    </row>
    <row r="78" spans="1:26" s="188" customFormat="1" x14ac:dyDescent="0.25">
      <c r="A78" s="222">
        <v>5.3</v>
      </c>
      <c r="B78" s="222" t="s">
        <v>463</v>
      </c>
      <c r="C78" s="222"/>
      <c r="D78" s="222"/>
      <c r="E78" s="160"/>
      <c r="F78" s="290"/>
      <c r="G78" s="290"/>
      <c r="H78" s="291"/>
      <c r="I78" s="290"/>
      <c r="J78" s="290"/>
      <c r="K78" s="291"/>
      <c r="L78" s="290"/>
      <c r="M78" s="290"/>
      <c r="N78" s="291"/>
      <c r="O78" s="290"/>
      <c r="P78" s="290"/>
      <c r="Q78" s="291"/>
      <c r="R78" s="290"/>
      <c r="S78" s="159"/>
      <c r="T78" s="160"/>
      <c r="U78" s="157"/>
      <c r="V78" s="161"/>
      <c r="W78" s="160"/>
      <c r="X78" s="161"/>
    </row>
    <row r="79" spans="1:26" s="266" customFormat="1" x14ac:dyDescent="0.25">
      <c r="A79" s="269"/>
      <c r="B79" s="473"/>
      <c r="C79" s="473"/>
      <c r="D79" s="473"/>
      <c r="E79" s="206"/>
      <c r="F79" s="261"/>
      <c r="G79" s="262"/>
      <c r="H79" s="263"/>
      <c r="I79" s="262"/>
      <c r="J79" s="262"/>
      <c r="K79" s="263"/>
      <c r="L79" s="262"/>
      <c r="M79" s="262"/>
      <c r="N79" s="263"/>
      <c r="O79" s="262"/>
      <c r="P79" s="262"/>
      <c r="Q79" s="263"/>
      <c r="R79" s="262"/>
      <c r="S79" s="205"/>
      <c r="T79" s="206"/>
      <c r="U79" s="264"/>
      <c r="V79" s="265"/>
      <c r="W79" s="206"/>
      <c r="X79" s="265"/>
    </row>
    <row r="80" spans="1:26" s="188" customFormat="1" x14ac:dyDescent="0.25">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row>
    <row r="81" spans="1:36" s="208" customFormat="1" ht="18.75" x14ac:dyDescent="0.25">
      <c r="A81" s="211"/>
      <c r="B81" s="197" t="s">
        <v>464</v>
      </c>
    </row>
    <row r="82" spans="1:36" x14ac:dyDescent="0.25">
      <c r="A82" s="213"/>
      <c r="B82" s="26"/>
      <c r="C82" s="26"/>
      <c r="D82" s="26"/>
      <c r="E82" s="158"/>
      <c r="H82" s="249"/>
      <c r="K82" s="249"/>
      <c r="N82" s="249"/>
      <c r="Q82" s="249"/>
      <c r="S82" s="26"/>
      <c r="T82" s="158"/>
      <c r="U82" s="183"/>
      <c r="V82" s="227"/>
      <c r="W82" s="158"/>
      <c r="X82" s="227"/>
    </row>
    <row r="83" spans="1:36" x14ac:dyDescent="0.25">
      <c r="A83" s="213">
        <v>1</v>
      </c>
      <c r="B83" s="26" t="s">
        <v>465</v>
      </c>
      <c r="C83" s="26"/>
      <c r="D83" s="26"/>
      <c r="E83" s="158"/>
      <c r="H83" s="249"/>
      <c r="K83" s="249"/>
      <c r="N83" s="249"/>
      <c r="Q83" s="249"/>
      <c r="S83" s="26"/>
      <c r="T83" s="158"/>
      <c r="U83" s="183"/>
      <c r="V83" s="227"/>
      <c r="W83" s="158"/>
      <c r="X83" s="227"/>
    </row>
    <row r="84" spans="1:36" x14ac:dyDescent="0.25">
      <c r="A84" s="213">
        <v>1.1000000000000001</v>
      </c>
      <c r="B84" s="476" t="s">
        <v>466</v>
      </c>
      <c r="C84" s="476"/>
      <c r="D84" s="477"/>
      <c r="E84" s="158"/>
      <c r="H84" s="249"/>
      <c r="K84" s="249"/>
      <c r="N84" s="249"/>
      <c r="Q84" s="249"/>
      <c r="S84" s="26"/>
      <c r="T84" s="158"/>
      <c r="U84" s="183"/>
      <c r="V84" s="227"/>
      <c r="W84" s="158"/>
      <c r="X84" s="227"/>
    </row>
    <row r="85" spans="1:36" x14ac:dyDescent="0.25">
      <c r="A85" s="214" t="s">
        <v>402</v>
      </c>
      <c r="B85" s="476" t="s">
        <v>467</v>
      </c>
      <c r="C85" s="476"/>
      <c r="D85" s="477"/>
      <c r="E85" s="158"/>
      <c r="H85" s="249"/>
      <c r="K85" s="249"/>
      <c r="N85" s="249"/>
      <c r="Q85" s="249"/>
      <c r="S85" s="26"/>
      <c r="T85" s="158"/>
      <c r="U85" s="183"/>
      <c r="V85" s="227"/>
      <c r="W85" s="158"/>
      <c r="X85" s="227"/>
    </row>
    <row r="86" spans="1:36" ht="15" customHeight="1" x14ac:dyDescent="0.25">
      <c r="A86" s="214" t="s">
        <v>405</v>
      </c>
      <c r="B86" s="478" t="s">
        <v>468</v>
      </c>
      <c r="C86" s="478"/>
      <c r="D86" s="479"/>
      <c r="E86" s="158"/>
      <c r="F86" s="256"/>
      <c r="H86" s="249"/>
      <c r="I86" s="256"/>
      <c r="K86" s="249"/>
      <c r="L86" s="256"/>
      <c r="N86" s="249"/>
      <c r="O86" s="256"/>
      <c r="Q86" s="249"/>
      <c r="R86" s="256"/>
      <c r="S86" s="26"/>
      <c r="T86" s="158"/>
      <c r="U86" s="157" t="s">
        <v>469</v>
      </c>
      <c r="V86" s="227"/>
      <c r="W86" s="158"/>
      <c r="X86" s="227"/>
    </row>
    <row r="87" spans="1:36" ht="15" customHeight="1" x14ac:dyDescent="0.25">
      <c r="A87" s="214" t="s">
        <v>411</v>
      </c>
      <c r="B87" s="478" t="s">
        <v>470</v>
      </c>
      <c r="C87" s="478"/>
      <c r="D87" s="479"/>
      <c r="E87" s="158"/>
      <c r="H87" s="249"/>
      <c r="K87" s="249"/>
      <c r="N87" s="249"/>
      <c r="Q87" s="249"/>
      <c r="S87" s="26"/>
      <c r="T87" s="158"/>
      <c r="U87" s="183"/>
      <c r="V87" s="227"/>
      <c r="W87" s="158"/>
      <c r="X87" s="227"/>
    </row>
    <row r="88" spans="1:36" s="189" customFormat="1" x14ac:dyDescent="0.25">
      <c r="A88" s="213"/>
      <c r="B88" s="26"/>
      <c r="C88" s="26"/>
      <c r="D88" s="26"/>
      <c r="E88" s="158"/>
      <c r="F88" s="233"/>
      <c r="G88" s="233"/>
      <c r="H88" s="249"/>
      <c r="I88" s="233"/>
      <c r="J88" s="233"/>
      <c r="K88" s="249"/>
      <c r="L88" s="233"/>
      <c r="M88" s="233"/>
      <c r="N88" s="249"/>
      <c r="O88" s="233"/>
      <c r="P88" s="233"/>
      <c r="Q88" s="249"/>
      <c r="R88" s="233"/>
      <c r="S88" s="26"/>
      <c r="T88" s="158"/>
      <c r="U88" s="183"/>
      <c r="V88" s="227"/>
      <c r="W88" s="158"/>
      <c r="X88" s="227"/>
      <c r="Y88"/>
      <c r="Z88"/>
      <c r="AA88"/>
      <c r="AB88"/>
      <c r="AC88"/>
      <c r="AD88"/>
      <c r="AE88"/>
      <c r="AF88"/>
      <c r="AG88"/>
      <c r="AH88"/>
      <c r="AI88"/>
      <c r="AJ88"/>
    </row>
    <row r="89" spans="1:36" s="189" customFormat="1" x14ac:dyDescent="0.25">
      <c r="A89" s="213">
        <v>2</v>
      </c>
      <c r="B89" s="476" t="s">
        <v>471</v>
      </c>
      <c r="C89" s="476"/>
      <c r="D89" s="477"/>
      <c r="E89" s="158"/>
      <c r="F89" s="233"/>
      <c r="G89" s="233"/>
      <c r="H89" s="249"/>
      <c r="I89" s="233"/>
      <c r="J89" s="233"/>
      <c r="K89" s="249"/>
      <c r="L89" s="233"/>
      <c r="M89" s="233"/>
      <c r="N89" s="249"/>
      <c r="O89" s="233"/>
      <c r="P89" s="233"/>
      <c r="Q89" s="249"/>
      <c r="R89" s="233"/>
      <c r="S89" s="26"/>
      <c r="T89" s="158"/>
      <c r="U89" s="183"/>
      <c r="V89" s="227"/>
      <c r="W89" s="158"/>
      <c r="X89" s="227"/>
      <c r="Y89"/>
      <c r="Z89"/>
      <c r="AA89"/>
      <c r="AB89"/>
      <c r="AC89"/>
      <c r="AD89"/>
      <c r="AE89"/>
      <c r="AF89"/>
      <c r="AG89"/>
      <c r="AH89"/>
      <c r="AI89"/>
      <c r="AJ89"/>
    </row>
    <row r="90" spans="1:36" s="188" customFormat="1" ht="25.5" x14ac:dyDescent="0.25">
      <c r="A90" s="212">
        <v>2.1</v>
      </c>
      <c r="B90" s="476" t="s">
        <v>472</v>
      </c>
      <c r="C90" s="476"/>
      <c r="D90" s="477"/>
      <c r="E90" s="160"/>
      <c r="F90" s="250"/>
      <c r="G90" s="250"/>
      <c r="H90" s="251"/>
      <c r="I90" s="250"/>
      <c r="J90" s="250"/>
      <c r="K90" s="251"/>
      <c r="L90" s="250"/>
      <c r="M90" s="250"/>
      <c r="N90" s="251"/>
      <c r="O90" s="250"/>
      <c r="P90" s="250"/>
      <c r="Q90" s="251"/>
      <c r="R90" s="250"/>
      <c r="S90" s="159"/>
      <c r="T90" s="160"/>
      <c r="U90" s="157" t="s">
        <v>473</v>
      </c>
      <c r="V90" s="161"/>
      <c r="W90" s="160"/>
      <c r="X90" s="161"/>
    </row>
    <row r="91" spans="1:36" s="189" customFormat="1" x14ac:dyDescent="0.25">
      <c r="A91" s="213"/>
      <c r="B91" s="26"/>
      <c r="C91" s="26"/>
      <c r="D91" s="26"/>
      <c r="E91" s="158"/>
      <c r="F91" s="233"/>
      <c r="G91" s="233"/>
      <c r="H91" s="249"/>
      <c r="I91" s="233"/>
      <c r="J91" s="233"/>
      <c r="K91" s="249"/>
      <c r="L91" s="233"/>
      <c r="M91" s="233"/>
      <c r="N91" s="249"/>
      <c r="O91" s="233"/>
      <c r="P91" s="233"/>
      <c r="Q91" s="249"/>
      <c r="R91" s="233"/>
      <c r="S91" s="26"/>
      <c r="T91" s="158"/>
      <c r="U91" s="183"/>
      <c r="V91" s="227"/>
      <c r="W91" s="158"/>
      <c r="X91" s="227"/>
      <c r="Y91"/>
      <c r="Z91"/>
      <c r="AA91"/>
      <c r="AB91"/>
      <c r="AC91"/>
      <c r="AD91"/>
      <c r="AE91"/>
      <c r="AF91"/>
      <c r="AG91"/>
      <c r="AH91"/>
      <c r="AI91"/>
      <c r="AJ91"/>
    </row>
    <row r="92" spans="1:36" s="189" customFormat="1" x14ac:dyDescent="0.25">
      <c r="A92" s="213">
        <v>3</v>
      </c>
      <c r="B92" s="476" t="s">
        <v>474</v>
      </c>
      <c r="C92" s="476"/>
      <c r="D92" s="477"/>
      <c r="E92" s="158"/>
      <c r="F92" s="233"/>
      <c r="G92" s="233"/>
      <c r="H92" s="249"/>
      <c r="I92" s="233"/>
      <c r="J92" s="233"/>
      <c r="K92" s="249"/>
      <c r="L92" s="233"/>
      <c r="M92" s="233"/>
      <c r="N92" s="249"/>
      <c r="O92" s="233"/>
      <c r="P92" s="233"/>
      <c r="Q92" s="249"/>
      <c r="R92" s="233"/>
      <c r="S92" s="26"/>
      <c r="T92" s="158"/>
      <c r="U92" s="183"/>
      <c r="V92" s="227"/>
      <c r="W92" s="158"/>
      <c r="X92" s="227"/>
      <c r="Y92"/>
      <c r="Z92"/>
      <c r="AA92"/>
      <c r="AB92"/>
      <c r="AC92"/>
      <c r="AD92"/>
      <c r="AE92"/>
      <c r="AF92"/>
      <c r="AG92"/>
      <c r="AH92"/>
      <c r="AI92"/>
      <c r="AJ92"/>
    </row>
    <row r="93" spans="1:36" s="189" customFormat="1" ht="51" x14ac:dyDescent="0.25">
      <c r="A93" s="213" t="s">
        <v>475</v>
      </c>
      <c r="B93" s="474" t="s">
        <v>476</v>
      </c>
      <c r="C93" s="474"/>
      <c r="D93" s="475"/>
      <c r="E93" s="158"/>
      <c r="F93" s="233"/>
      <c r="G93" s="233"/>
      <c r="H93" s="249"/>
      <c r="I93" s="233"/>
      <c r="J93" s="233"/>
      <c r="K93" s="249"/>
      <c r="L93" s="233"/>
      <c r="M93" s="233"/>
      <c r="N93" s="249"/>
      <c r="O93" s="233"/>
      <c r="P93" s="233"/>
      <c r="Q93" s="249"/>
      <c r="R93" s="233"/>
      <c r="S93" s="26"/>
      <c r="T93" s="158"/>
      <c r="U93" s="157" t="s">
        <v>477</v>
      </c>
      <c r="V93" s="227"/>
      <c r="W93" s="158"/>
      <c r="X93" s="227"/>
      <c r="Y93"/>
      <c r="Z93"/>
      <c r="AA93"/>
      <c r="AB93"/>
      <c r="AC93"/>
      <c r="AD93"/>
      <c r="AE93"/>
      <c r="AF93"/>
      <c r="AG93"/>
      <c r="AH93"/>
      <c r="AI93"/>
      <c r="AJ93"/>
    </row>
    <row r="94" spans="1:36" s="189" customFormat="1" x14ac:dyDescent="0.25">
      <c r="A94" s="214" t="s">
        <v>478</v>
      </c>
      <c r="B94" s="26" t="s">
        <v>479</v>
      </c>
      <c r="C94" s="26"/>
      <c r="D94" s="26"/>
      <c r="E94" s="158"/>
      <c r="F94" s="233"/>
      <c r="G94" s="233"/>
      <c r="H94" s="249"/>
      <c r="I94" s="366">
        <v>2</v>
      </c>
      <c r="J94" s="233"/>
      <c r="K94" s="249"/>
      <c r="L94" s="233">
        <v>0.87</v>
      </c>
      <c r="M94" s="233"/>
      <c r="N94" s="249"/>
      <c r="O94" s="233"/>
      <c r="P94" s="233"/>
      <c r="Q94" s="249"/>
      <c r="R94" s="233"/>
      <c r="S94" s="26"/>
      <c r="T94" s="158"/>
      <c r="U94" s="36"/>
      <c r="V94" s="227"/>
      <c r="W94" s="158"/>
      <c r="X94" s="227"/>
      <c r="Y94"/>
      <c r="Z94"/>
      <c r="AA94"/>
      <c r="AB94"/>
      <c r="AC94"/>
      <c r="AD94"/>
      <c r="AE94"/>
      <c r="AF94"/>
      <c r="AG94"/>
      <c r="AH94"/>
      <c r="AI94"/>
      <c r="AJ94"/>
    </row>
    <row r="95" spans="1:36" s="189" customFormat="1" x14ac:dyDescent="0.25">
      <c r="A95" s="214" t="s">
        <v>480</v>
      </c>
      <c r="B95" s="26" t="s">
        <v>481</v>
      </c>
      <c r="C95" s="26"/>
      <c r="D95" s="26"/>
      <c r="E95" s="158"/>
      <c r="F95" s="233"/>
      <c r="G95" s="233"/>
      <c r="H95" s="249"/>
      <c r="I95" s="362">
        <v>4.96</v>
      </c>
      <c r="J95" s="233"/>
      <c r="K95" s="249"/>
      <c r="L95" s="233">
        <v>4.16</v>
      </c>
      <c r="M95" s="233"/>
      <c r="N95" s="249"/>
      <c r="O95" s="233"/>
      <c r="P95" s="233"/>
      <c r="Q95" s="249"/>
      <c r="R95" s="233"/>
      <c r="S95" s="26"/>
      <c r="T95" s="158"/>
      <c r="U95" s="183"/>
      <c r="V95" s="227"/>
      <c r="W95" s="158"/>
      <c r="X95" s="227"/>
      <c r="Y95"/>
      <c r="Z95"/>
      <c r="AA95"/>
      <c r="AB95"/>
      <c r="AC95"/>
      <c r="AD95"/>
      <c r="AE95"/>
      <c r="AF95"/>
      <c r="AG95"/>
      <c r="AH95"/>
      <c r="AI95"/>
      <c r="AJ95"/>
    </row>
    <row r="96" spans="1:36" s="200" customFormat="1" x14ac:dyDescent="0.25">
      <c r="A96" s="199"/>
      <c r="B96" s="199"/>
      <c r="C96" s="199"/>
      <c r="D96" s="199"/>
      <c r="E96" s="203"/>
      <c r="F96" s="254"/>
      <c r="G96" s="254"/>
      <c r="H96" s="255"/>
      <c r="I96" s="254"/>
      <c r="J96" s="254"/>
      <c r="K96" s="255"/>
      <c r="L96" s="254"/>
      <c r="M96" s="254"/>
      <c r="N96" s="255"/>
      <c r="O96" s="254"/>
      <c r="P96" s="254"/>
      <c r="Q96" s="255"/>
      <c r="R96" s="254"/>
      <c r="S96" s="48"/>
      <c r="T96" s="203"/>
      <c r="U96" s="228"/>
      <c r="V96" s="229"/>
      <c r="W96" s="203"/>
      <c r="X96" s="229"/>
      <c r="Y96" s="12"/>
      <c r="Z96" s="12"/>
      <c r="AA96" s="12"/>
      <c r="AB96" s="12"/>
      <c r="AC96" s="12"/>
      <c r="AD96" s="12"/>
      <c r="AE96" s="12"/>
      <c r="AF96" s="12"/>
      <c r="AG96" s="12"/>
      <c r="AH96" s="12"/>
      <c r="AI96" s="12"/>
      <c r="AJ96" s="12"/>
    </row>
    <row r="97" spans="1:36" x14ac:dyDescent="0.25">
      <c r="A97" s="214"/>
      <c r="B97" s="26"/>
      <c r="C97" s="26"/>
      <c r="D97" s="26"/>
      <c r="E97" s="26"/>
      <c r="S97" s="26"/>
      <c r="T97" s="26"/>
    </row>
    <row r="98" spans="1:36" s="221" customFormat="1" ht="18.75" x14ac:dyDescent="0.3">
      <c r="A98" s="219"/>
      <c r="B98" s="220" t="s">
        <v>179</v>
      </c>
      <c r="U98" s="219"/>
    </row>
    <row r="99" spans="1:36" s="188" customFormat="1" x14ac:dyDescent="0.25">
      <c r="A99" s="309"/>
      <c r="D99" s="310"/>
      <c r="E99" s="311"/>
      <c r="F99" s="329"/>
      <c r="G99" s="330"/>
      <c r="H99" s="329"/>
      <c r="I99" s="329"/>
      <c r="J99" s="330"/>
      <c r="K99" s="329"/>
      <c r="L99" s="329"/>
      <c r="M99" s="330"/>
      <c r="N99" s="329"/>
      <c r="O99" s="329"/>
      <c r="P99" s="330"/>
      <c r="Q99" s="329"/>
      <c r="R99" s="329"/>
      <c r="S99" s="312"/>
      <c r="U99" s="309"/>
      <c r="V99" s="310"/>
    </row>
    <row r="100" spans="1:36" s="188" customFormat="1" x14ac:dyDescent="0.25">
      <c r="A100" s="309">
        <v>1.1000000000000001</v>
      </c>
      <c r="B100" s="309" t="s">
        <v>180</v>
      </c>
      <c r="D100" s="310"/>
      <c r="E100" s="311"/>
      <c r="F100" s="329"/>
      <c r="G100" s="330"/>
      <c r="H100" s="329"/>
      <c r="I100" s="329"/>
      <c r="J100" s="330"/>
      <c r="K100" s="329"/>
      <c r="L100" s="329"/>
      <c r="M100" s="330"/>
      <c r="N100" s="329"/>
      <c r="O100" s="329"/>
      <c r="P100" s="330"/>
      <c r="Q100" s="329"/>
      <c r="R100" s="329"/>
      <c r="S100" s="312"/>
      <c r="U100" s="469" t="s">
        <v>482</v>
      </c>
      <c r="V100" s="310"/>
    </row>
    <row r="101" spans="1:36" s="188" customFormat="1" x14ac:dyDescent="0.25">
      <c r="A101" s="309">
        <v>1.2</v>
      </c>
      <c r="B101" s="309" t="s">
        <v>181</v>
      </c>
      <c r="D101" s="310"/>
      <c r="E101" s="311"/>
      <c r="F101" s="329"/>
      <c r="G101" s="330"/>
      <c r="H101" s="329"/>
      <c r="I101" s="329"/>
      <c r="J101" s="330"/>
      <c r="K101" s="329"/>
      <c r="L101" s="329"/>
      <c r="M101" s="330"/>
      <c r="N101" s="329"/>
      <c r="O101" s="329"/>
      <c r="P101" s="330"/>
      <c r="Q101" s="329"/>
      <c r="R101" s="329"/>
      <c r="S101" s="312"/>
      <c r="U101" s="469"/>
      <c r="V101" s="310"/>
    </row>
    <row r="102" spans="1:36" s="188" customFormat="1" x14ac:dyDescent="0.25">
      <c r="A102" s="309">
        <v>1.3</v>
      </c>
      <c r="B102" s="309" t="s">
        <v>182</v>
      </c>
      <c r="D102" s="310"/>
      <c r="E102" s="311"/>
      <c r="F102" s="329"/>
      <c r="G102" s="330"/>
      <c r="H102" s="329"/>
      <c r="I102" s="329"/>
      <c r="J102" s="330"/>
      <c r="K102" s="329"/>
      <c r="L102" s="329"/>
      <c r="M102" s="330"/>
      <c r="N102" s="329"/>
      <c r="O102" s="329"/>
      <c r="P102" s="330"/>
      <c r="Q102" s="329"/>
      <c r="R102" s="329"/>
      <c r="S102" s="312"/>
      <c r="U102" s="469"/>
      <c r="V102" s="310"/>
    </row>
    <row r="103" spans="1:36" s="188" customFormat="1" x14ac:dyDescent="0.25">
      <c r="A103" s="309">
        <v>2.1</v>
      </c>
      <c r="B103" s="309" t="s">
        <v>183</v>
      </c>
      <c r="D103" s="310"/>
      <c r="E103" s="311"/>
      <c r="F103" s="329"/>
      <c r="G103" s="330"/>
      <c r="H103" s="329"/>
      <c r="I103" s="329"/>
      <c r="J103" s="330"/>
      <c r="K103" s="329"/>
      <c r="L103" s="329"/>
      <c r="M103" s="330"/>
      <c r="N103" s="329"/>
      <c r="O103" s="329"/>
      <c r="P103" s="330"/>
      <c r="Q103" s="329"/>
      <c r="R103" s="329"/>
      <c r="S103" s="312"/>
      <c r="U103" s="469"/>
      <c r="V103" s="310"/>
    </row>
    <row r="104" spans="1:36" s="188" customFormat="1" x14ac:dyDescent="0.25">
      <c r="A104" s="309">
        <v>2.2000000000000002</v>
      </c>
      <c r="B104" s="309" t="s">
        <v>184</v>
      </c>
      <c r="D104" s="310"/>
      <c r="E104" s="311"/>
      <c r="F104" s="329"/>
      <c r="G104" s="330"/>
      <c r="H104" s="329"/>
      <c r="I104" s="329"/>
      <c r="J104" s="330"/>
      <c r="K104" s="329"/>
      <c r="L104" s="329"/>
      <c r="M104" s="330"/>
      <c r="N104" s="329"/>
      <c r="O104" s="329"/>
      <c r="P104" s="330"/>
      <c r="Q104" s="329"/>
      <c r="R104" s="329"/>
      <c r="S104" s="312"/>
      <c r="U104" s="469"/>
      <c r="V104" s="310"/>
    </row>
    <row r="105" spans="1:36" s="188" customFormat="1" x14ac:dyDescent="0.25">
      <c r="A105" s="309">
        <v>2.2999999999999998</v>
      </c>
      <c r="B105" s="309" t="s">
        <v>185</v>
      </c>
      <c r="D105" s="310"/>
      <c r="E105" s="311"/>
      <c r="F105" s="329"/>
      <c r="G105" s="330"/>
      <c r="H105" s="329"/>
      <c r="I105" s="329"/>
      <c r="J105" s="330"/>
      <c r="K105" s="329"/>
      <c r="L105" s="329"/>
      <c r="M105" s="330"/>
      <c r="N105" s="329"/>
      <c r="O105" s="329"/>
      <c r="P105" s="330"/>
      <c r="Q105" s="329"/>
      <c r="R105" s="329"/>
      <c r="S105" s="312"/>
      <c r="U105" s="469"/>
      <c r="V105" s="310"/>
    </row>
    <row r="106" spans="1:36" s="188" customFormat="1" x14ac:dyDescent="0.25">
      <c r="A106" s="309">
        <v>3</v>
      </c>
      <c r="B106" s="309" t="s">
        <v>186</v>
      </c>
      <c r="D106" s="310"/>
      <c r="E106" s="311"/>
      <c r="F106" s="329"/>
      <c r="G106" s="330"/>
      <c r="H106" s="329"/>
      <c r="I106" s="329"/>
      <c r="J106" s="330"/>
      <c r="K106" s="329"/>
      <c r="L106" s="329"/>
      <c r="M106" s="330"/>
      <c r="N106" s="329"/>
      <c r="O106" s="329"/>
      <c r="P106" s="330"/>
      <c r="Q106" s="329"/>
      <c r="R106" s="329"/>
      <c r="S106" s="312"/>
      <c r="U106" s="469"/>
      <c r="V106" s="310"/>
    </row>
    <row r="107" spans="1:36" s="188" customFormat="1" x14ac:dyDescent="0.25">
      <c r="A107" s="309">
        <v>3.1</v>
      </c>
      <c r="B107" s="309" t="s">
        <v>188</v>
      </c>
      <c r="D107" s="310"/>
      <c r="E107" s="311"/>
      <c r="F107" s="329"/>
      <c r="G107" s="330"/>
      <c r="H107" s="329"/>
      <c r="I107" s="329"/>
      <c r="J107" s="330"/>
      <c r="K107" s="329"/>
      <c r="L107" s="329"/>
      <c r="M107" s="330"/>
      <c r="N107" s="329"/>
      <c r="O107" s="329"/>
      <c r="P107" s="330"/>
      <c r="Q107" s="329"/>
      <c r="R107" s="329"/>
      <c r="S107" s="312"/>
      <c r="U107" s="469"/>
      <c r="V107" s="310"/>
    </row>
    <row r="108" spans="1:36" s="188" customFormat="1" x14ac:dyDescent="0.25">
      <c r="A108" s="309">
        <v>3.2</v>
      </c>
      <c r="B108" s="309" t="s">
        <v>190</v>
      </c>
      <c r="D108" s="310"/>
      <c r="E108" s="311"/>
      <c r="F108" s="329"/>
      <c r="G108" s="330"/>
      <c r="H108" s="329"/>
      <c r="I108" s="329"/>
      <c r="J108" s="330"/>
      <c r="K108" s="329"/>
      <c r="L108" s="329"/>
      <c r="M108" s="330"/>
      <c r="N108" s="329"/>
      <c r="O108" s="329"/>
      <c r="P108" s="330"/>
      <c r="Q108" s="329"/>
      <c r="R108" s="329"/>
      <c r="S108" s="312"/>
      <c r="U108" s="469"/>
      <c r="V108" s="310"/>
    </row>
    <row r="109" spans="1:36" s="188" customFormat="1" x14ac:dyDescent="0.25">
      <c r="A109" s="309">
        <v>3.3</v>
      </c>
      <c r="B109" s="309" t="s">
        <v>192</v>
      </c>
      <c r="D109" s="310"/>
      <c r="E109" s="311"/>
      <c r="F109" s="329"/>
      <c r="G109" s="330"/>
      <c r="H109" s="329"/>
      <c r="I109" s="329"/>
      <c r="J109" s="330"/>
      <c r="K109" s="329"/>
      <c r="L109" s="329"/>
      <c r="M109" s="330"/>
      <c r="N109" s="329"/>
      <c r="O109" s="329"/>
      <c r="P109" s="330"/>
      <c r="Q109" s="329"/>
      <c r="R109" s="329"/>
      <c r="S109" s="312"/>
      <c r="U109" s="469"/>
      <c r="V109" s="310"/>
    </row>
    <row r="110" spans="1:36" s="188" customFormat="1" x14ac:dyDescent="0.25">
      <c r="A110" s="309">
        <v>3.4</v>
      </c>
      <c r="B110" s="309" t="s">
        <v>194</v>
      </c>
      <c r="D110" s="310"/>
      <c r="E110" s="311"/>
      <c r="F110" s="329"/>
      <c r="G110" s="330"/>
      <c r="H110" s="329"/>
      <c r="I110" s="329"/>
      <c r="J110" s="330"/>
      <c r="K110" s="329"/>
      <c r="L110" s="329"/>
      <c r="M110" s="330"/>
      <c r="N110" s="329"/>
      <c r="O110" s="329"/>
      <c r="P110" s="330"/>
      <c r="Q110" s="329"/>
      <c r="R110" s="329"/>
      <c r="S110" s="312"/>
      <c r="U110" s="469"/>
      <c r="V110" s="310"/>
    </row>
    <row r="111" spans="1:36" s="200" customFormat="1" x14ac:dyDescent="0.25">
      <c r="A111" s="199"/>
      <c r="B111" s="199"/>
      <c r="C111" s="199"/>
      <c r="D111" s="199"/>
      <c r="E111" s="203"/>
      <c r="F111" s="254"/>
      <c r="G111" s="254"/>
      <c r="H111" s="255"/>
      <c r="I111" s="254"/>
      <c r="J111" s="254"/>
      <c r="K111" s="255"/>
      <c r="L111" s="254"/>
      <c r="M111" s="254"/>
      <c r="N111" s="255"/>
      <c r="O111" s="254"/>
      <c r="P111" s="254"/>
      <c r="Q111" s="255"/>
      <c r="R111" s="254"/>
      <c r="S111" s="48"/>
      <c r="T111" s="203"/>
      <c r="U111" s="228"/>
      <c r="V111" s="229"/>
      <c r="W111" s="203"/>
      <c r="X111" s="229"/>
      <c r="Y111" s="12"/>
      <c r="Z111" s="12"/>
      <c r="AA111" s="12"/>
      <c r="AB111" s="12"/>
      <c r="AC111" s="12"/>
      <c r="AD111" s="12"/>
      <c r="AE111" s="12"/>
      <c r="AF111" s="12"/>
      <c r="AG111" s="12"/>
      <c r="AH111" s="12"/>
      <c r="AI111" s="12"/>
      <c r="AJ111" s="12"/>
    </row>
    <row r="112" spans="1:36" x14ac:dyDescent="0.25">
      <c r="A112" s="214"/>
      <c r="B112" s="26"/>
      <c r="C112" s="26"/>
      <c r="D112" s="26"/>
      <c r="E112" s="26"/>
      <c r="S112" s="26"/>
      <c r="T112" s="26"/>
    </row>
    <row r="113" spans="1:24" s="221" customFormat="1" ht="18.75" x14ac:dyDescent="0.3">
      <c r="A113" s="219"/>
      <c r="B113" s="220" t="s">
        <v>204</v>
      </c>
      <c r="U113" s="219"/>
    </row>
    <row r="114" spans="1:24" x14ac:dyDescent="0.25">
      <c r="A114" s="20"/>
      <c r="D114" s="2"/>
      <c r="E114" s="113"/>
      <c r="F114" s="271"/>
      <c r="G114" s="272"/>
      <c r="H114" s="271"/>
      <c r="I114" s="271"/>
      <c r="J114" s="272"/>
      <c r="K114" s="271"/>
      <c r="L114" s="271"/>
      <c r="M114" s="272"/>
      <c r="N114" s="271"/>
      <c r="O114" s="271"/>
      <c r="P114" s="272"/>
      <c r="Q114" s="271"/>
      <c r="R114" s="271"/>
      <c r="S114" s="114"/>
      <c r="U114" s="20"/>
      <c r="V114" s="2"/>
      <c r="W114"/>
      <c r="X114"/>
    </row>
    <row r="115" spans="1:24" x14ac:dyDescent="0.25">
      <c r="A115" s="20"/>
      <c r="B115" s="76" t="s">
        <v>205</v>
      </c>
      <c r="D115" s="2"/>
      <c r="E115" s="113"/>
      <c r="F115" s="271"/>
      <c r="G115" s="272"/>
      <c r="H115" s="271"/>
      <c r="I115" s="271"/>
      <c r="J115" s="272"/>
      <c r="K115" s="271"/>
      <c r="L115" s="271"/>
      <c r="M115" s="272"/>
      <c r="N115" s="271"/>
      <c r="O115" s="271"/>
      <c r="P115" s="272"/>
      <c r="Q115" s="271"/>
      <c r="R115" s="271"/>
      <c r="S115" s="114"/>
      <c r="U115" s="20"/>
      <c r="V115" s="2"/>
      <c r="W115"/>
      <c r="X115"/>
    </row>
    <row r="116" spans="1:24" x14ac:dyDescent="0.25">
      <c r="A116" s="20"/>
      <c r="B116" s="11"/>
      <c r="D116" s="2"/>
      <c r="E116" s="113"/>
      <c r="F116" s="271"/>
      <c r="G116" s="272"/>
      <c r="H116" s="271"/>
      <c r="I116" s="271"/>
      <c r="J116" s="272"/>
      <c r="K116" s="271"/>
      <c r="L116" s="271"/>
      <c r="M116" s="272"/>
      <c r="N116" s="271"/>
      <c r="O116" s="271"/>
      <c r="P116" s="272"/>
      <c r="Q116" s="271"/>
      <c r="R116" s="271"/>
      <c r="S116" s="114"/>
      <c r="U116" s="20"/>
      <c r="V116" s="2"/>
      <c r="W116"/>
      <c r="X116"/>
    </row>
    <row r="117" spans="1:24" s="12" customFormat="1" x14ac:dyDescent="0.25">
      <c r="A117" s="24"/>
      <c r="B117" s="73"/>
      <c r="D117" s="13"/>
      <c r="E117" s="117"/>
      <c r="F117" s="273"/>
      <c r="G117" s="274"/>
      <c r="H117" s="273"/>
      <c r="I117" s="273"/>
      <c r="J117" s="274"/>
      <c r="K117" s="273"/>
      <c r="L117" s="273"/>
      <c r="M117" s="274"/>
      <c r="N117" s="273"/>
      <c r="O117" s="273"/>
      <c r="P117" s="274"/>
      <c r="Q117" s="273"/>
      <c r="R117" s="273"/>
      <c r="S117" s="118"/>
      <c r="U117" s="24"/>
      <c r="V117" s="13"/>
    </row>
    <row r="118" spans="1:24" x14ac:dyDescent="0.25">
      <c r="A118" s="20"/>
    </row>
    <row r="119" spans="1:24" x14ac:dyDescent="0.25">
      <c r="A119" s="20"/>
      <c r="B119" s="154" t="s">
        <v>483</v>
      </c>
    </row>
  </sheetData>
  <mergeCells count="60">
    <mergeCell ref="B11:C11"/>
    <mergeCell ref="B18:D18"/>
    <mergeCell ref="B19:D19"/>
    <mergeCell ref="B20:D20"/>
    <mergeCell ref="B21:D21"/>
    <mergeCell ref="B33:C33"/>
    <mergeCell ref="B28:D28"/>
    <mergeCell ref="B22:D22"/>
    <mergeCell ref="B23:D23"/>
    <mergeCell ref="B24:D24"/>
    <mergeCell ref="B25:D25"/>
    <mergeCell ref="B26:D26"/>
    <mergeCell ref="U29:U30"/>
    <mergeCell ref="B27:D27"/>
    <mergeCell ref="B29:D29"/>
    <mergeCell ref="B31:C31"/>
    <mergeCell ref="B32:C32"/>
    <mergeCell ref="B36:D36"/>
    <mergeCell ref="B38:D38"/>
    <mergeCell ref="B39:D39"/>
    <mergeCell ref="B40:D40"/>
    <mergeCell ref="B41:D41"/>
    <mergeCell ref="B43:C43"/>
    <mergeCell ref="B44:D44"/>
    <mergeCell ref="B45:D45"/>
    <mergeCell ref="B46:D46"/>
    <mergeCell ref="B47:D47"/>
    <mergeCell ref="B48:D48"/>
    <mergeCell ref="B49:D49"/>
    <mergeCell ref="B51:D51"/>
    <mergeCell ref="B52:D52"/>
    <mergeCell ref="B54:C54"/>
    <mergeCell ref="B55:D55"/>
    <mergeCell ref="B56:D56"/>
    <mergeCell ref="B57:D57"/>
    <mergeCell ref="B58:C58"/>
    <mergeCell ref="B59:C59"/>
    <mergeCell ref="B72:D72"/>
    <mergeCell ref="B60:D60"/>
    <mergeCell ref="B61:D61"/>
    <mergeCell ref="B62:D62"/>
    <mergeCell ref="B63:D63"/>
    <mergeCell ref="B64:D64"/>
    <mergeCell ref="B65:D65"/>
    <mergeCell ref="B66:D66"/>
    <mergeCell ref="B67:D67"/>
    <mergeCell ref="B69:D69"/>
    <mergeCell ref="B71:D71"/>
    <mergeCell ref="U100:U110"/>
    <mergeCell ref="B74:D74"/>
    <mergeCell ref="B76:C76"/>
    <mergeCell ref="B79:D79"/>
    <mergeCell ref="B93:D93"/>
    <mergeCell ref="B92:D92"/>
    <mergeCell ref="B90:D90"/>
    <mergeCell ref="B89:D89"/>
    <mergeCell ref="B87:D87"/>
    <mergeCell ref="B86:D86"/>
    <mergeCell ref="B85:D85"/>
    <mergeCell ref="B84:D84"/>
  </mergeCells>
  <pageMargins left="0.7" right="0.7" top="0.75" bottom="0.75" header="0.3" footer="0.3"/>
  <pageSetup orientation="portrait" r:id="rId1"/>
  <headerFooter>
    <oddFooter>&amp;L&amp;1#&amp;"Calibri"&amp;14&amp;K000000Business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B8516-D057-415F-AD43-99E3D51D4B8F}">
  <sheetPr>
    <tabColor rgb="FF0070C0"/>
  </sheetPr>
  <dimension ref="A1:AR119"/>
  <sheetViews>
    <sheetView showGridLines="0" zoomScale="85" zoomScaleNormal="85" workbookViewId="0">
      <pane ySplit="13" topLeftCell="A14" activePane="bottomLeft" state="frozen"/>
      <selection pane="bottomLeft" activeCell="C5" sqref="C5"/>
    </sheetView>
  </sheetViews>
  <sheetFormatPr defaultRowHeight="15" outlineLevelRow="1" x14ac:dyDescent="0.25"/>
  <cols>
    <col min="1" max="1" width="8.140625" bestFit="1" customWidth="1"/>
    <col min="2" max="2" width="28.5703125" customWidth="1"/>
    <col min="3" max="3" width="70.28515625" customWidth="1"/>
    <col min="4" max="4" width="6.5703125" bestFit="1" customWidth="1"/>
    <col min="5" max="5" width="2.140625" customWidth="1"/>
    <col min="6" max="6" width="9.140625" style="233" customWidth="1"/>
    <col min="7" max="8" width="2.140625" style="233" customWidth="1"/>
    <col min="9" max="9" width="13.42578125" style="233" bestFit="1" customWidth="1"/>
    <col min="10" max="11" width="2.140625" style="233" customWidth="1"/>
    <col min="12" max="12" width="16.5703125" style="233" customWidth="1"/>
    <col min="13" max="14" width="2.140625" style="233" customWidth="1"/>
    <col min="15" max="15" width="9.140625" style="233"/>
    <col min="16" max="17" width="2.140625" style="233" customWidth="1"/>
    <col min="18" max="18" width="9.140625" style="233"/>
    <col min="19" max="20" width="2.140625" customWidth="1"/>
    <col min="21" max="21" width="88.140625" style="36" customWidth="1"/>
    <col min="22" max="24" width="2.140625" style="26" customWidth="1"/>
    <col min="25" max="25" width="9.140625" customWidth="1"/>
    <col min="26" max="26" width="10.140625" customWidth="1"/>
  </cols>
  <sheetData>
    <row r="1" spans="1:44" ht="56.25" customHeight="1" x14ac:dyDescent="0.25">
      <c r="A1" s="209"/>
      <c r="B1" s="162"/>
      <c r="C1" s="164" t="s">
        <v>361</v>
      </c>
      <c r="D1" s="164"/>
      <c r="E1" s="164"/>
      <c r="F1" s="232"/>
      <c r="G1" s="232"/>
      <c r="H1" s="232"/>
      <c r="I1" s="232"/>
      <c r="J1" s="232"/>
      <c r="K1" s="232"/>
      <c r="L1" s="232"/>
      <c r="M1" s="232"/>
      <c r="N1" s="232"/>
      <c r="O1" s="232"/>
      <c r="P1" s="232"/>
      <c r="Q1" s="232"/>
      <c r="R1" s="232"/>
      <c r="S1" s="164"/>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row>
    <row r="2" spans="1:44" outlineLevel="1" collapsed="1" x14ac:dyDescent="0.25">
      <c r="B2" s="156" t="s">
        <v>1</v>
      </c>
      <c r="C2" s="337" t="s">
        <v>2</v>
      </c>
      <c r="D2" s="165"/>
      <c r="E2" s="165"/>
      <c r="F2" s="238"/>
      <c r="G2" s="238"/>
      <c r="H2" s="238"/>
      <c r="I2" s="238"/>
      <c r="J2" s="238"/>
      <c r="K2" s="238"/>
      <c r="L2" s="238"/>
      <c r="M2" s="238"/>
      <c r="N2" s="238"/>
      <c r="O2" s="238"/>
      <c r="P2" s="238"/>
      <c r="Q2" s="238"/>
      <c r="R2" s="238"/>
      <c r="S2" s="165"/>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row>
    <row r="3" spans="1:44" outlineLevel="1" x14ac:dyDescent="0.25">
      <c r="B3" s="156" t="s">
        <v>3</v>
      </c>
      <c r="C3" s="337" t="s">
        <v>517</v>
      </c>
      <c r="D3" s="165"/>
      <c r="E3" s="165"/>
      <c r="F3" s="238"/>
      <c r="G3" s="238"/>
      <c r="H3" s="238"/>
      <c r="I3" s="238"/>
      <c r="J3" s="238"/>
      <c r="K3" s="238"/>
      <c r="L3" s="238"/>
      <c r="M3" s="238"/>
      <c r="N3" s="238"/>
      <c r="O3" s="238"/>
      <c r="P3" s="238"/>
      <c r="Q3" s="238"/>
      <c r="R3" s="238"/>
      <c r="S3" s="165"/>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row>
    <row r="4" spans="1:44" outlineLevel="1" x14ac:dyDescent="0.25">
      <c r="B4" s="156" t="s">
        <v>4</v>
      </c>
      <c r="C4" s="337" t="s">
        <v>515</v>
      </c>
      <c r="D4" s="201"/>
      <c r="E4" s="201"/>
      <c r="F4" s="239"/>
      <c r="G4" s="239"/>
      <c r="H4" s="239"/>
      <c r="I4" s="239"/>
      <c r="J4" s="239"/>
      <c r="K4" s="239"/>
      <c r="L4" s="239"/>
      <c r="M4" s="239"/>
      <c r="N4" s="239"/>
      <c r="O4" s="239"/>
      <c r="P4" s="239"/>
      <c r="Q4" s="239"/>
      <c r="R4" s="240"/>
      <c r="S4" s="201"/>
      <c r="U4" s="165"/>
      <c r="V4" s="165"/>
      <c r="W4" s="165"/>
      <c r="X4" s="165"/>
      <c r="Y4" s="3"/>
      <c r="Z4" s="3"/>
      <c r="AA4" s="3"/>
      <c r="AB4" s="3"/>
      <c r="AC4" s="3"/>
      <c r="AD4" s="1"/>
      <c r="AE4" s="3"/>
      <c r="AF4" s="3"/>
      <c r="AG4" s="1"/>
      <c r="AH4" s="3"/>
      <c r="AI4" s="3"/>
      <c r="AJ4" s="20"/>
    </row>
    <row r="5" spans="1:44" outlineLevel="1" x14ac:dyDescent="0.25">
      <c r="B5" s="156" t="s">
        <v>6</v>
      </c>
      <c r="C5" s="337" t="s">
        <v>518</v>
      </c>
      <c r="D5" s="165"/>
      <c r="E5" s="165"/>
      <c r="F5" s="238"/>
      <c r="G5" s="238"/>
      <c r="H5" s="238"/>
      <c r="I5" s="238"/>
      <c r="J5" s="238"/>
      <c r="K5" s="238"/>
      <c r="L5" s="238"/>
      <c r="M5" s="238"/>
      <c r="N5" s="238"/>
      <c r="O5" s="238"/>
      <c r="P5" s="238"/>
      <c r="Q5" s="238"/>
      <c r="R5" s="238"/>
      <c r="S5" s="165"/>
      <c r="U5" s="165"/>
      <c r="V5" s="165"/>
      <c r="W5" s="165"/>
      <c r="X5" s="165"/>
      <c r="Y5" s="3"/>
      <c r="Z5" s="3"/>
      <c r="AA5" s="3"/>
      <c r="AB5" s="3"/>
      <c r="AC5" s="3"/>
      <c r="AD5" s="1"/>
      <c r="AE5" s="3"/>
      <c r="AF5" s="3"/>
      <c r="AG5" s="1"/>
      <c r="AH5" s="3"/>
      <c r="AI5" s="3"/>
      <c r="AJ5" s="20"/>
    </row>
    <row r="6" spans="1:44" outlineLevel="1" x14ac:dyDescent="0.25">
      <c r="B6" s="156" t="s">
        <v>9</v>
      </c>
      <c r="C6" s="337" t="s">
        <v>10</v>
      </c>
      <c r="D6" s="201"/>
      <c r="E6" s="201"/>
      <c r="F6" s="239"/>
      <c r="G6" s="239"/>
      <c r="H6" s="239"/>
      <c r="I6" s="239"/>
      <c r="J6" s="239"/>
      <c r="K6" s="239"/>
      <c r="L6" s="239"/>
      <c r="M6" s="239"/>
      <c r="N6" s="239"/>
      <c r="O6" s="239"/>
      <c r="P6" s="239"/>
      <c r="Q6" s="239"/>
      <c r="R6" s="240"/>
      <c r="S6" s="201"/>
      <c r="U6" s="165"/>
      <c r="V6" s="165"/>
      <c r="W6" s="165"/>
      <c r="X6" s="165"/>
      <c r="Y6" s="3"/>
      <c r="Z6" s="3"/>
      <c r="AA6" s="3"/>
      <c r="AB6" s="3"/>
      <c r="AC6" s="3"/>
      <c r="AD6" s="1"/>
      <c r="AE6" s="3"/>
      <c r="AF6" s="3"/>
      <c r="AG6" s="1"/>
      <c r="AH6" s="3"/>
      <c r="AI6" s="3"/>
      <c r="AJ6" s="20"/>
    </row>
    <row r="7" spans="1:44" ht="16.149999999999999" customHeight="1" outlineLevel="1" x14ac:dyDescent="0.25">
      <c r="B7" s="163" t="s">
        <v>11</v>
      </c>
      <c r="C7" s="457">
        <v>45170</v>
      </c>
      <c r="D7" s="166"/>
      <c r="E7" s="166"/>
      <c r="F7" s="241"/>
      <c r="G7" s="241"/>
      <c r="H7" s="241"/>
      <c r="I7" s="241"/>
      <c r="J7" s="241"/>
      <c r="K7" s="241"/>
      <c r="L7" s="241"/>
      <c r="M7" s="241"/>
      <c r="N7" s="241"/>
      <c r="O7" s="241"/>
      <c r="P7" s="241"/>
      <c r="Q7" s="241"/>
      <c r="R7" s="242"/>
      <c r="S7" s="166"/>
      <c r="U7" s="223"/>
      <c r="V7" s="201"/>
      <c r="W7" s="201"/>
      <c r="X7" s="201"/>
      <c r="Y7" s="3"/>
      <c r="Z7" s="3"/>
      <c r="AA7" s="3"/>
      <c r="AB7" s="3"/>
      <c r="AC7" s="3"/>
      <c r="AD7" s="1"/>
      <c r="AE7" s="3"/>
      <c r="AF7" s="3"/>
      <c r="AG7" s="1"/>
      <c r="AH7" s="3"/>
      <c r="AI7" s="3"/>
      <c r="AJ7" s="20"/>
    </row>
    <row r="8" spans="1:44" s="12" customFormat="1" x14ac:dyDescent="0.25">
      <c r="B8" s="192"/>
      <c r="C8" s="193"/>
      <c r="D8" s="193"/>
      <c r="E8" s="193"/>
      <c r="F8" s="243"/>
      <c r="G8" s="243"/>
      <c r="H8" s="243"/>
      <c r="I8" s="243"/>
      <c r="J8" s="243"/>
      <c r="K8" s="243"/>
      <c r="L8" s="243"/>
      <c r="M8" s="243"/>
      <c r="N8" s="243"/>
      <c r="O8" s="243"/>
      <c r="P8" s="243"/>
      <c r="Q8" s="243"/>
      <c r="R8" s="243"/>
      <c r="S8" s="193"/>
      <c r="U8" s="234"/>
      <c r="V8" s="235"/>
      <c r="W8" s="235"/>
      <c r="X8" s="201"/>
      <c r="Y8" s="3"/>
      <c r="Z8" s="3"/>
      <c r="AA8" s="3"/>
      <c r="AB8" s="3"/>
      <c r="AC8" s="3"/>
      <c r="AD8" s="1"/>
      <c r="AE8" s="3"/>
      <c r="AF8" s="3"/>
      <c r="AG8" s="1"/>
      <c r="AH8" s="3"/>
      <c r="AI8" s="3"/>
      <c r="AJ8" s="20"/>
      <c r="AK8"/>
      <c r="AL8"/>
      <c r="AM8"/>
      <c r="AN8"/>
      <c r="AO8"/>
      <c r="AP8"/>
      <c r="AQ8"/>
      <c r="AR8"/>
    </row>
    <row r="9" spans="1:44" s="180" customFormat="1" ht="6" customHeight="1" x14ac:dyDescent="0.25">
      <c r="A9" s="175"/>
      <c r="B9" s="167"/>
      <c r="C9" s="171"/>
      <c r="D9" s="194"/>
      <c r="E9" s="169"/>
      <c r="F9" s="170"/>
      <c r="G9" s="244"/>
      <c r="H9" s="245"/>
      <c r="I9" s="170"/>
      <c r="J9" s="244"/>
      <c r="K9" s="169"/>
      <c r="L9" s="170"/>
      <c r="M9" s="244"/>
      <c r="N9" s="169"/>
      <c r="O9" s="170"/>
      <c r="P9" s="244"/>
      <c r="Q9" s="169"/>
      <c r="R9" s="170"/>
      <c r="S9" s="194"/>
      <c r="T9" s="282"/>
      <c r="U9" s="171"/>
      <c r="V9" s="194"/>
      <c r="W9" s="171"/>
      <c r="X9" s="171"/>
      <c r="Y9" s="177"/>
      <c r="Z9" s="177"/>
      <c r="AA9" s="177"/>
      <c r="AB9" s="177"/>
      <c r="AC9" s="177"/>
      <c r="AD9" s="178"/>
      <c r="AE9" s="177"/>
      <c r="AF9" s="177"/>
      <c r="AG9" s="178"/>
      <c r="AH9" s="177"/>
      <c r="AI9" s="177"/>
      <c r="AJ9" s="179"/>
    </row>
    <row r="10" spans="1:44" s="180" customFormat="1" x14ac:dyDescent="0.25">
      <c r="A10" s="210"/>
      <c r="B10" s="167"/>
      <c r="C10" s="167"/>
      <c r="D10" s="195"/>
      <c r="E10" s="168"/>
      <c r="F10" s="168" t="s">
        <v>12</v>
      </c>
      <c r="G10" s="246"/>
      <c r="H10" s="168"/>
      <c r="I10" s="168" t="s">
        <v>13</v>
      </c>
      <c r="J10" s="246"/>
      <c r="K10" s="168"/>
      <c r="L10" s="168" t="s">
        <v>14</v>
      </c>
      <c r="M10" s="246"/>
      <c r="N10" s="168"/>
      <c r="O10" s="168" t="s">
        <v>15</v>
      </c>
      <c r="P10" s="246"/>
      <c r="Q10" s="168"/>
      <c r="R10" s="168" t="s">
        <v>16</v>
      </c>
      <c r="S10" s="195"/>
      <c r="T10" s="283"/>
      <c r="U10" s="173"/>
      <c r="V10" s="195"/>
      <c r="W10" s="172"/>
      <c r="X10" s="174"/>
      <c r="Y10" s="177"/>
      <c r="Z10" s="177"/>
      <c r="AA10" s="177"/>
      <c r="AB10" s="177"/>
      <c r="AC10" s="177"/>
      <c r="AD10" s="178"/>
      <c r="AE10" s="177"/>
      <c r="AF10" s="177"/>
      <c r="AG10" s="178"/>
      <c r="AH10" s="177"/>
      <c r="AI10" s="177"/>
      <c r="AJ10" s="179"/>
    </row>
    <row r="11" spans="1:44" s="180" customFormat="1" x14ac:dyDescent="0.25">
      <c r="A11" s="190" t="s">
        <v>17</v>
      </c>
      <c r="B11" s="484" t="s">
        <v>362</v>
      </c>
      <c r="C11" s="485"/>
      <c r="D11" s="195"/>
      <c r="E11" s="168"/>
      <c r="F11" s="191"/>
      <c r="G11" s="246"/>
      <c r="H11" s="168"/>
      <c r="I11" s="191">
        <v>2021</v>
      </c>
      <c r="J11" s="246"/>
      <c r="K11" s="168"/>
      <c r="L11" s="191">
        <v>2022</v>
      </c>
      <c r="M11" s="246"/>
      <c r="N11" s="168"/>
      <c r="O11" s="191">
        <v>2023</v>
      </c>
      <c r="P11" s="246"/>
      <c r="Q11" s="168"/>
      <c r="R11" s="191"/>
      <c r="S11" s="195"/>
      <c r="T11" s="283"/>
      <c r="U11" s="236" t="s">
        <v>363</v>
      </c>
      <c r="V11" s="195"/>
      <c r="W11" s="175"/>
      <c r="X11" s="174"/>
      <c r="Y11" s="177"/>
      <c r="Z11" s="177"/>
      <c r="AA11" s="177"/>
      <c r="AB11" s="177"/>
      <c r="AC11" s="177"/>
      <c r="AD11" s="178"/>
      <c r="AE11" s="177"/>
      <c r="AF11" s="177"/>
      <c r="AG11" s="178"/>
      <c r="AH11" s="177"/>
      <c r="AI11" s="177"/>
      <c r="AJ11" s="179"/>
    </row>
    <row r="12" spans="1:44" s="180" customFormat="1" x14ac:dyDescent="0.25">
      <c r="A12" s="210"/>
      <c r="B12" s="167"/>
      <c r="C12" s="167"/>
      <c r="D12" s="195"/>
      <c r="E12" s="169"/>
      <c r="F12" s="170"/>
      <c r="G12" s="246"/>
      <c r="H12" s="247"/>
      <c r="I12" s="170"/>
      <c r="J12" s="246"/>
      <c r="K12" s="169"/>
      <c r="L12" s="170"/>
      <c r="M12" s="246"/>
      <c r="N12" s="169"/>
      <c r="O12" s="170"/>
      <c r="P12" s="246"/>
      <c r="Q12" s="169"/>
      <c r="R12" s="170"/>
      <c r="S12" s="195"/>
      <c r="T12" s="283"/>
      <c r="U12" s="173"/>
      <c r="V12" s="195"/>
      <c r="W12" s="176"/>
      <c r="X12" s="174"/>
      <c r="Y12" s="177"/>
      <c r="Z12" s="177"/>
      <c r="AA12" s="177"/>
      <c r="AB12" s="177"/>
      <c r="AC12" s="177"/>
      <c r="AD12" s="178"/>
      <c r="AE12" s="177"/>
      <c r="AF12" s="177"/>
      <c r="AG12" s="178"/>
      <c r="AH12" s="177"/>
      <c r="AI12" s="177"/>
      <c r="AJ12" s="179"/>
    </row>
    <row r="13" spans="1:44" s="280" customFormat="1" ht="6" customHeight="1" x14ac:dyDescent="0.25">
      <c r="A13" s="275"/>
      <c r="B13" s="275"/>
      <c r="C13" s="275"/>
      <c r="D13" s="276"/>
      <c r="E13" s="277"/>
      <c r="F13" s="278"/>
      <c r="G13" s="279"/>
      <c r="H13" s="278"/>
      <c r="I13" s="278"/>
      <c r="J13" s="279"/>
      <c r="K13" s="278"/>
      <c r="L13" s="278"/>
      <c r="M13" s="279"/>
      <c r="N13" s="278"/>
      <c r="O13" s="278"/>
      <c r="P13" s="279"/>
      <c r="Q13" s="278"/>
      <c r="R13" s="278"/>
      <c r="S13" s="276"/>
      <c r="T13" s="284"/>
      <c r="U13" s="275"/>
      <c r="V13" s="276"/>
      <c r="W13" s="275"/>
      <c r="X13" s="275"/>
    </row>
    <row r="14" spans="1:44" x14ac:dyDescent="0.25">
      <c r="A14" s="26"/>
      <c r="B14" s="26"/>
      <c r="C14" s="26"/>
      <c r="D14" s="26"/>
      <c r="E14" s="90"/>
      <c r="S14" s="90"/>
      <c r="U14" s="26"/>
    </row>
    <row r="15" spans="1:44" s="218" customFormat="1" ht="18.75" x14ac:dyDescent="0.25">
      <c r="A15" s="215"/>
      <c r="B15" s="216" t="s">
        <v>364</v>
      </c>
      <c r="C15" s="217"/>
      <c r="D15" s="217"/>
      <c r="E15" s="217"/>
      <c r="F15" s="248"/>
      <c r="G15" s="248"/>
      <c r="H15" s="248"/>
      <c r="I15" s="248"/>
      <c r="J15" s="248"/>
      <c r="K15" s="248"/>
      <c r="L15" s="248"/>
      <c r="M15" s="248"/>
      <c r="N15" s="248"/>
      <c r="O15" s="248"/>
      <c r="P15" s="248"/>
      <c r="Q15" s="248"/>
      <c r="R15" s="248"/>
      <c r="S15" s="217"/>
      <c r="U15" s="217"/>
      <c r="V15" s="217"/>
      <c r="W15" s="217"/>
      <c r="X15" s="217"/>
    </row>
    <row r="16" spans="1:44" ht="39" x14ac:dyDescent="0.25">
      <c r="A16" s="181"/>
      <c r="B16" s="163"/>
      <c r="C16" s="156"/>
      <c r="D16" s="26"/>
      <c r="E16" s="158"/>
      <c r="H16" s="249"/>
      <c r="K16" s="249"/>
      <c r="N16" s="249"/>
      <c r="Q16" s="249"/>
      <c r="S16" s="285"/>
      <c r="U16" s="237" t="s">
        <v>365</v>
      </c>
      <c r="V16" s="182"/>
      <c r="W16" s="158"/>
    </row>
    <row r="17" spans="1:26" x14ac:dyDescent="0.25">
      <c r="A17" s="181">
        <v>1</v>
      </c>
      <c r="B17" s="163" t="s">
        <v>366</v>
      </c>
      <c r="C17" s="156"/>
      <c r="D17" s="26"/>
      <c r="E17" s="158"/>
      <c r="H17" s="249"/>
      <c r="K17" s="249"/>
      <c r="N17" s="249"/>
      <c r="Q17" s="249"/>
      <c r="S17" s="286"/>
      <c r="U17" s="183"/>
      <c r="V17" s="182"/>
      <c r="W17" s="158"/>
    </row>
    <row r="18" spans="1:26" ht="18" x14ac:dyDescent="0.25">
      <c r="A18" s="214">
        <v>1.1000000000000001</v>
      </c>
      <c r="B18" s="474" t="s">
        <v>367</v>
      </c>
      <c r="C18" s="474"/>
      <c r="D18" s="474"/>
      <c r="E18" s="202"/>
      <c r="H18" s="249"/>
      <c r="I18" s="363">
        <v>331457</v>
      </c>
      <c r="K18" s="249"/>
      <c r="L18" s="399">
        <v>333941</v>
      </c>
      <c r="M18" s="365"/>
      <c r="N18" s="249"/>
      <c r="Q18" s="249"/>
      <c r="S18" s="287"/>
      <c r="U18" s="185"/>
      <c r="V18" s="184"/>
      <c r="W18" s="202"/>
      <c r="X18" s="214"/>
    </row>
    <row r="19" spans="1:26" ht="25.5" x14ac:dyDescent="0.25">
      <c r="A19" s="89">
        <v>1.2</v>
      </c>
      <c r="B19" s="486" t="s">
        <v>368</v>
      </c>
      <c r="C19" s="486"/>
      <c r="D19" s="486"/>
      <c r="E19" s="158"/>
      <c r="H19" s="249"/>
      <c r="I19" s="362"/>
      <c r="K19" s="249"/>
      <c r="N19" s="249"/>
      <c r="Q19" s="249"/>
      <c r="S19" s="286"/>
      <c r="U19" s="157" t="s">
        <v>369</v>
      </c>
      <c r="V19" s="182"/>
      <c r="W19" s="158"/>
    </row>
    <row r="20" spans="1:26" x14ac:dyDescent="0.25">
      <c r="A20" s="214" t="s">
        <v>370</v>
      </c>
      <c r="B20" s="474" t="s">
        <v>371</v>
      </c>
      <c r="C20" s="474"/>
      <c r="D20" s="474"/>
      <c r="E20" s="158"/>
      <c r="F20" s="387"/>
      <c r="H20" s="249"/>
      <c r="I20" s="446">
        <v>2222</v>
      </c>
      <c r="K20" s="249"/>
      <c r="L20" s="447">
        <v>2246.1999999999998</v>
      </c>
      <c r="N20" s="249"/>
      <c r="O20" s="387"/>
      <c r="Q20" s="249"/>
      <c r="R20" s="387"/>
      <c r="S20" s="286"/>
      <c r="U20" s="157"/>
      <c r="V20" s="182"/>
      <c r="W20" s="158"/>
      <c r="Y20" s="380"/>
      <c r="Z20" s="380"/>
    </row>
    <row r="21" spans="1:26" x14ac:dyDescent="0.25">
      <c r="A21" s="214" t="s">
        <v>372</v>
      </c>
      <c r="B21" s="474" t="s">
        <v>373</v>
      </c>
      <c r="C21" s="474"/>
      <c r="D21" s="474"/>
      <c r="E21" s="158"/>
      <c r="F21" s="387"/>
      <c r="H21" s="249"/>
      <c r="I21" s="361">
        <v>2196</v>
      </c>
      <c r="K21" s="249"/>
      <c r="L21" s="387">
        <v>2192.87</v>
      </c>
      <c r="N21" s="249"/>
      <c r="O21" s="387"/>
      <c r="Q21" s="249"/>
      <c r="R21" s="387"/>
      <c r="S21" s="286"/>
      <c r="U21" s="157"/>
      <c r="V21" s="182"/>
      <c r="W21" s="158"/>
      <c r="Y21" s="380"/>
      <c r="Z21" s="380"/>
    </row>
    <row r="22" spans="1:26" x14ac:dyDescent="0.25">
      <c r="A22" s="214" t="s">
        <v>374</v>
      </c>
      <c r="B22" s="474" t="s">
        <v>375</v>
      </c>
      <c r="C22" s="474"/>
      <c r="D22" s="474"/>
      <c r="E22" s="158"/>
      <c r="F22" s="387"/>
      <c r="H22" s="249"/>
      <c r="I22" s="362" t="s">
        <v>195</v>
      </c>
      <c r="K22" s="249"/>
      <c r="L22" s="387" t="s">
        <v>494</v>
      </c>
      <c r="N22" s="249"/>
      <c r="O22" s="387"/>
      <c r="Q22" s="249"/>
      <c r="R22" s="387"/>
      <c r="S22" s="286"/>
      <c r="U22" s="157"/>
      <c r="V22" s="182"/>
      <c r="W22" s="158"/>
      <c r="Y22" s="380"/>
      <c r="Z22" s="380"/>
    </row>
    <row r="23" spans="1:26" x14ac:dyDescent="0.25">
      <c r="A23" s="214" t="s">
        <v>376</v>
      </c>
      <c r="B23" s="474" t="s">
        <v>377</v>
      </c>
      <c r="C23" s="474"/>
      <c r="D23" s="474"/>
      <c r="E23" s="158"/>
      <c r="F23" s="387"/>
      <c r="H23" s="249"/>
      <c r="I23" s="362" t="s">
        <v>195</v>
      </c>
      <c r="K23" s="249"/>
      <c r="L23" s="387" t="s">
        <v>494</v>
      </c>
      <c r="N23" s="249"/>
      <c r="O23" s="387"/>
      <c r="Q23" s="249"/>
      <c r="R23" s="387"/>
      <c r="S23" s="286"/>
      <c r="U23" s="157"/>
      <c r="V23" s="182"/>
      <c r="W23" s="158"/>
      <c r="Y23" s="380"/>
      <c r="Z23" s="380"/>
    </row>
    <row r="24" spans="1:26" ht="54" customHeight="1" x14ac:dyDescent="0.25">
      <c r="A24" s="89">
        <v>1.3</v>
      </c>
      <c r="B24" s="472" t="s">
        <v>378</v>
      </c>
      <c r="C24" s="472"/>
      <c r="D24" s="472"/>
      <c r="E24" s="158"/>
      <c r="H24" s="249"/>
      <c r="I24" s="362"/>
      <c r="K24" s="249"/>
      <c r="N24" s="249"/>
      <c r="Q24" s="249"/>
      <c r="S24" s="286"/>
      <c r="U24" s="157" t="s">
        <v>379</v>
      </c>
      <c r="V24" s="182"/>
      <c r="W24" s="158"/>
    </row>
    <row r="25" spans="1:26" x14ac:dyDescent="0.25">
      <c r="A25" s="214" t="s">
        <v>380</v>
      </c>
      <c r="B25" s="474" t="s">
        <v>381</v>
      </c>
      <c r="C25" s="474"/>
      <c r="D25" s="474"/>
      <c r="E25" s="158"/>
      <c r="F25" s="387"/>
      <c r="H25" s="249"/>
      <c r="I25" s="362" t="s">
        <v>195</v>
      </c>
      <c r="K25" s="249"/>
      <c r="L25" s="387" t="s">
        <v>494</v>
      </c>
      <c r="N25" s="249"/>
      <c r="O25" s="387"/>
      <c r="Q25" s="249"/>
      <c r="R25" s="387"/>
      <c r="S25" s="286"/>
      <c r="U25" s="157" t="s">
        <v>382</v>
      </c>
      <c r="V25" s="182"/>
      <c r="W25" s="158"/>
    </row>
    <row r="26" spans="1:26" x14ac:dyDescent="0.25">
      <c r="A26" s="214" t="s">
        <v>383</v>
      </c>
      <c r="B26" s="474" t="s">
        <v>384</v>
      </c>
      <c r="C26" s="474"/>
      <c r="D26" s="474"/>
      <c r="E26" s="158"/>
      <c r="F26" s="387"/>
      <c r="H26" s="249"/>
      <c r="I26" s="362" t="s">
        <v>195</v>
      </c>
      <c r="K26" s="249"/>
      <c r="L26" s="387" t="s">
        <v>494</v>
      </c>
      <c r="N26" s="249"/>
      <c r="O26" s="387"/>
      <c r="Q26" s="249"/>
      <c r="R26" s="387"/>
      <c r="S26" s="286"/>
      <c r="U26" s="157" t="s">
        <v>382</v>
      </c>
      <c r="V26" s="182"/>
      <c r="W26" s="158"/>
    </row>
    <row r="27" spans="1:26" x14ac:dyDescent="0.25">
      <c r="A27" s="214">
        <v>2</v>
      </c>
      <c r="B27" s="476" t="s">
        <v>385</v>
      </c>
      <c r="C27" s="476"/>
      <c r="D27" s="476"/>
      <c r="E27" s="158"/>
      <c r="H27" s="249"/>
      <c r="I27" s="362"/>
      <c r="K27" s="249"/>
      <c r="N27" s="249"/>
      <c r="Q27" s="249"/>
      <c r="S27" s="286"/>
      <c r="U27" s="183"/>
      <c r="V27" s="182"/>
      <c r="W27" s="158"/>
    </row>
    <row r="28" spans="1:26" s="188" customFormat="1" ht="110.25" customHeight="1" x14ac:dyDescent="0.25">
      <c r="A28" s="225">
        <v>2.1</v>
      </c>
      <c r="B28" s="469" t="s">
        <v>386</v>
      </c>
      <c r="C28" s="469"/>
      <c r="D28" s="469"/>
      <c r="E28" s="160"/>
      <c r="F28" s="387"/>
      <c r="G28" s="250"/>
      <c r="H28" s="251"/>
      <c r="I28" s="448">
        <v>22091.5</v>
      </c>
      <c r="J28" s="250"/>
      <c r="K28" s="251"/>
      <c r="L28" s="447">
        <v>22031</v>
      </c>
      <c r="M28" s="250"/>
      <c r="N28" s="251"/>
      <c r="O28" s="387"/>
      <c r="P28" s="250"/>
      <c r="Q28" s="251"/>
      <c r="R28" s="387"/>
      <c r="S28" s="288"/>
      <c r="U28" s="157" t="s">
        <v>387</v>
      </c>
      <c r="V28" s="161"/>
      <c r="W28" s="160"/>
      <c r="X28" s="161"/>
      <c r="Y28" s="381"/>
      <c r="Z28" s="381"/>
    </row>
    <row r="29" spans="1:26" s="188" customFormat="1" x14ac:dyDescent="0.25">
      <c r="A29" s="222">
        <v>2.2000000000000002</v>
      </c>
      <c r="B29" s="476" t="s">
        <v>388</v>
      </c>
      <c r="C29" s="476"/>
      <c r="D29" s="476"/>
      <c r="E29" s="160"/>
      <c r="F29" s="387"/>
      <c r="G29" s="250"/>
      <c r="H29" s="251"/>
      <c r="I29" s="362">
        <v>883.66</v>
      </c>
      <c r="J29" s="250"/>
      <c r="K29" s="251"/>
      <c r="L29" s="387">
        <v>881.24</v>
      </c>
      <c r="M29" s="250"/>
      <c r="N29" s="251"/>
      <c r="O29" s="387"/>
      <c r="P29" s="250"/>
      <c r="Q29" s="251"/>
      <c r="R29" s="387"/>
      <c r="S29" s="288"/>
      <c r="U29" s="481" t="s">
        <v>389</v>
      </c>
      <c r="V29" s="161"/>
      <c r="W29" s="160"/>
      <c r="X29" s="161"/>
      <c r="Y29" s="381"/>
      <c r="Z29" s="381"/>
    </row>
    <row r="30" spans="1:26" s="188" customFormat="1" ht="62.25" customHeight="1" x14ac:dyDescent="0.25">
      <c r="A30" s="224" t="s">
        <v>390</v>
      </c>
      <c r="B30" s="225" t="s">
        <v>391</v>
      </c>
      <c r="C30" s="225"/>
      <c r="D30" s="222"/>
      <c r="E30" s="160"/>
      <c r="F30" s="387"/>
      <c r="G30" s="250"/>
      <c r="H30" s="251"/>
      <c r="I30" s="362">
        <v>46.02</v>
      </c>
      <c r="J30" s="250"/>
      <c r="K30" s="251"/>
      <c r="L30" s="387">
        <v>45.9</v>
      </c>
      <c r="M30" s="250"/>
      <c r="N30" s="251"/>
      <c r="O30" s="387"/>
      <c r="P30" s="250"/>
      <c r="Q30" s="251"/>
      <c r="R30" s="387"/>
      <c r="S30" s="288"/>
      <c r="U30" s="482"/>
      <c r="V30" s="161"/>
      <c r="W30" s="160"/>
      <c r="X30" s="161"/>
      <c r="Y30" s="381"/>
      <c r="Z30" s="381"/>
    </row>
    <row r="31" spans="1:26" s="188" customFormat="1" ht="50.25" customHeight="1" x14ac:dyDescent="0.25">
      <c r="A31" s="225">
        <v>2.2999999999999998</v>
      </c>
      <c r="B31" s="472" t="s">
        <v>392</v>
      </c>
      <c r="C31" s="472"/>
      <c r="D31" s="159"/>
      <c r="E31" s="160"/>
      <c r="F31" s="387"/>
      <c r="G31" s="250"/>
      <c r="H31" s="251"/>
      <c r="I31" s="363">
        <v>43272834</v>
      </c>
      <c r="J31" s="250"/>
      <c r="K31" s="251"/>
      <c r="L31" s="256">
        <v>46730596</v>
      </c>
      <c r="M31" s="250"/>
      <c r="N31" s="251"/>
      <c r="O31" s="387"/>
      <c r="P31" s="250"/>
      <c r="Q31" s="251"/>
      <c r="R31" s="387"/>
      <c r="S31" s="288"/>
      <c r="U31" s="157" t="s">
        <v>393</v>
      </c>
      <c r="V31" s="159"/>
      <c r="W31" s="160"/>
      <c r="X31" s="159"/>
    </row>
    <row r="32" spans="1:26" s="188" customFormat="1" ht="50.25" customHeight="1" x14ac:dyDescent="0.25">
      <c r="A32" s="225" t="s">
        <v>394</v>
      </c>
      <c r="B32" s="472" t="s">
        <v>395</v>
      </c>
      <c r="C32" s="472"/>
      <c r="D32" s="159"/>
      <c r="E32" s="160"/>
      <c r="F32" s="387"/>
      <c r="G32" s="250"/>
      <c r="H32" s="251"/>
      <c r="I32" s="361">
        <v>41109.19</v>
      </c>
      <c r="J32" s="250"/>
      <c r="K32" s="251"/>
      <c r="L32" s="387">
        <v>44394.07</v>
      </c>
      <c r="M32" s="250"/>
      <c r="N32" s="251"/>
      <c r="O32" s="387"/>
      <c r="P32" s="250"/>
      <c r="Q32" s="251"/>
      <c r="R32" s="387"/>
      <c r="S32" s="288"/>
      <c r="U32" s="157"/>
      <c r="V32" s="159"/>
      <c r="W32" s="160"/>
      <c r="X32" s="159"/>
    </row>
    <row r="33" spans="1:44" s="266" customFormat="1" ht="78" customHeight="1" x14ac:dyDescent="0.25">
      <c r="A33" s="281">
        <v>2.4</v>
      </c>
      <c r="B33" s="483" t="s">
        <v>396</v>
      </c>
      <c r="C33" s="483"/>
      <c r="D33" s="205"/>
      <c r="E33" s="206"/>
      <c r="F33" s="382"/>
      <c r="G33" s="383"/>
      <c r="H33" s="384"/>
      <c r="I33" s="364">
        <v>1.1000000000000001E-3</v>
      </c>
      <c r="J33" s="383"/>
      <c r="K33" s="384"/>
      <c r="L33" s="449">
        <v>1E-3</v>
      </c>
      <c r="M33" s="383"/>
      <c r="N33" s="384"/>
      <c r="O33" s="382"/>
      <c r="P33" s="383"/>
      <c r="Q33" s="384"/>
      <c r="R33" s="382"/>
      <c r="S33" s="289"/>
      <c r="U33" s="99" t="s">
        <v>397</v>
      </c>
      <c r="V33" s="205"/>
      <c r="W33" s="206"/>
      <c r="X33" s="205"/>
    </row>
    <row r="34" spans="1:44" x14ac:dyDescent="0.25">
      <c r="A34" s="26"/>
      <c r="B34" s="26"/>
      <c r="C34" s="26"/>
      <c r="D34" s="26"/>
      <c r="E34" s="26"/>
      <c r="S34" s="26"/>
      <c r="U34" s="207"/>
      <c r="V34" s="205"/>
      <c r="W34" s="206"/>
      <c r="X34" s="159"/>
      <c r="Y34" s="188"/>
      <c r="Z34" s="188"/>
      <c r="AA34" s="188"/>
      <c r="AB34" s="188"/>
      <c r="AC34" s="188"/>
      <c r="AD34" s="188"/>
      <c r="AE34" s="188"/>
      <c r="AF34" s="188"/>
      <c r="AG34" s="188"/>
      <c r="AH34" s="188"/>
      <c r="AI34" s="188"/>
      <c r="AJ34" s="188"/>
      <c r="AK34" s="188"/>
      <c r="AL34" s="188"/>
      <c r="AM34" s="188"/>
      <c r="AN34" s="188"/>
      <c r="AO34" s="188"/>
      <c r="AP34" s="188"/>
      <c r="AQ34" s="188"/>
      <c r="AR34" s="188"/>
    </row>
    <row r="35" spans="1:44" s="198" customFormat="1" ht="18.75" x14ac:dyDescent="0.25">
      <c r="A35" s="211"/>
      <c r="B35" s="197" t="s">
        <v>398</v>
      </c>
      <c r="C35" s="196"/>
      <c r="D35" s="196"/>
      <c r="E35" s="204"/>
      <c r="F35" s="252"/>
      <c r="G35" s="252"/>
      <c r="H35" s="253"/>
      <c r="I35" s="252"/>
      <c r="J35" s="252"/>
      <c r="K35" s="253"/>
      <c r="L35" s="252"/>
      <c r="M35" s="252"/>
      <c r="N35" s="253"/>
      <c r="O35" s="252"/>
      <c r="P35" s="252"/>
      <c r="Q35" s="253"/>
      <c r="R35" s="252"/>
      <c r="S35" s="196"/>
      <c r="T35" s="204"/>
      <c r="U35" s="196"/>
      <c r="V35" s="196"/>
      <c r="W35" s="204"/>
      <c r="X35" s="196"/>
      <c r="AJ35" s="230"/>
    </row>
    <row r="36" spans="1:44" s="188" customFormat="1" ht="57.75" x14ac:dyDescent="0.25">
      <c r="A36" s="222"/>
      <c r="B36" s="476"/>
      <c r="C36" s="476"/>
      <c r="D36" s="476"/>
      <c r="E36" s="160"/>
      <c r="F36" s="250"/>
      <c r="G36" s="250"/>
      <c r="H36" s="251"/>
      <c r="I36" s="250"/>
      <c r="J36" s="250"/>
      <c r="K36" s="251"/>
      <c r="L36" s="250"/>
      <c r="M36" s="250"/>
      <c r="N36" s="251"/>
      <c r="O36" s="250"/>
      <c r="P36" s="250"/>
      <c r="Q36" s="251"/>
      <c r="R36" s="250"/>
      <c r="S36" s="159"/>
      <c r="T36" s="160"/>
      <c r="U36" s="237" t="s">
        <v>399</v>
      </c>
      <c r="V36" s="161"/>
      <c r="W36" s="160"/>
      <c r="X36" s="161"/>
    </row>
    <row r="37" spans="1:44" s="188" customFormat="1" ht="18.75" x14ac:dyDescent="0.25">
      <c r="A37" s="222"/>
      <c r="B37" s="222"/>
      <c r="C37" s="222"/>
      <c r="D37" s="222"/>
      <c r="E37" s="160"/>
      <c r="F37" s="250"/>
      <c r="G37" s="250"/>
      <c r="H37" s="251"/>
      <c r="I37" s="250"/>
      <c r="J37" s="250"/>
      <c r="K37" s="251"/>
      <c r="L37" s="250"/>
      <c r="M37" s="250"/>
      <c r="N37" s="251"/>
      <c r="O37" s="250"/>
      <c r="P37" s="250"/>
      <c r="Q37" s="251"/>
      <c r="R37" s="250"/>
      <c r="S37" s="159"/>
      <c r="T37" s="160"/>
      <c r="U37" s="237"/>
      <c r="V37" s="161"/>
      <c r="W37" s="160"/>
      <c r="X37" s="161"/>
    </row>
    <row r="38" spans="1:44" s="188" customFormat="1" ht="25.5" x14ac:dyDescent="0.25">
      <c r="A38" s="267">
        <v>1</v>
      </c>
      <c r="B38" s="470" t="s">
        <v>400</v>
      </c>
      <c r="C38" s="470"/>
      <c r="D38" s="470"/>
      <c r="E38" s="160"/>
      <c r="F38" s="257"/>
      <c r="G38" s="250"/>
      <c r="H38" s="251"/>
      <c r="I38" s="250"/>
      <c r="J38" s="250"/>
      <c r="K38" s="251"/>
      <c r="L38" s="250"/>
      <c r="M38" s="250"/>
      <c r="N38" s="251"/>
      <c r="O38" s="250"/>
      <c r="P38" s="250"/>
      <c r="Q38" s="251"/>
      <c r="R38" s="250"/>
      <c r="S38" s="159"/>
      <c r="T38" s="160"/>
      <c r="U38" s="268" t="s">
        <v>401</v>
      </c>
      <c r="V38" s="161"/>
      <c r="W38" s="160"/>
      <c r="X38" s="161"/>
    </row>
    <row r="39" spans="1:44" s="188" customFormat="1" x14ac:dyDescent="0.25">
      <c r="A39" s="222" t="s">
        <v>402</v>
      </c>
      <c r="B39" s="476" t="s">
        <v>403</v>
      </c>
      <c r="C39" s="476"/>
      <c r="D39" s="476"/>
      <c r="E39" s="160"/>
      <c r="F39" s="257"/>
      <c r="G39" s="250"/>
      <c r="H39" s="251"/>
      <c r="I39" s="257"/>
      <c r="J39" s="250"/>
      <c r="K39" s="251"/>
      <c r="L39" s="257"/>
      <c r="M39" s="250"/>
      <c r="N39" s="251"/>
      <c r="O39" s="257"/>
      <c r="P39" s="250"/>
      <c r="Q39" s="251"/>
      <c r="R39" s="257"/>
      <c r="S39" s="159"/>
      <c r="T39" s="160"/>
      <c r="U39" s="157" t="s">
        <v>404</v>
      </c>
      <c r="V39" s="161"/>
      <c r="W39" s="160"/>
      <c r="X39" s="161"/>
    </row>
    <row r="40" spans="1:44" s="188" customFormat="1" x14ac:dyDescent="0.25">
      <c r="A40" s="222" t="s">
        <v>405</v>
      </c>
      <c r="B40" s="476" t="s">
        <v>406</v>
      </c>
      <c r="C40" s="476"/>
      <c r="D40" s="476"/>
      <c r="E40" s="160"/>
      <c r="F40" s="257"/>
      <c r="G40" s="250"/>
      <c r="H40" s="251"/>
      <c r="I40" s="257"/>
      <c r="J40" s="250"/>
      <c r="K40" s="251"/>
      <c r="L40" s="257"/>
      <c r="M40" s="250"/>
      <c r="N40" s="251"/>
      <c r="O40" s="257"/>
      <c r="P40" s="250"/>
      <c r="Q40" s="251"/>
      <c r="R40" s="257"/>
      <c r="S40" s="159"/>
      <c r="T40" s="160"/>
      <c r="U40" s="157" t="s">
        <v>407</v>
      </c>
      <c r="V40" s="161"/>
      <c r="W40" s="160"/>
      <c r="X40" s="161"/>
    </row>
    <row r="41" spans="1:44" s="188" customFormat="1" x14ac:dyDescent="0.25">
      <c r="A41" s="222" t="s">
        <v>408</v>
      </c>
      <c r="B41" s="476" t="s">
        <v>409</v>
      </c>
      <c r="C41" s="476"/>
      <c r="D41" s="476"/>
      <c r="E41" s="160"/>
      <c r="F41" s="257"/>
      <c r="G41" s="250"/>
      <c r="H41" s="251"/>
      <c r="I41" s="257"/>
      <c r="J41" s="250"/>
      <c r="K41" s="251"/>
      <c r="L41" s="257"/>
      <c r="M41" s="250"/>
      <c r="N41" s="251"/>
      <c r="O41" s="257"/>
      <c r="P41" s="250"/>
      <c r="Q41" s="251"/>
      <c r="R41" s="257"/>
      <c r="S41" s="159"/>
      <c r="T41" s="160"/>
      <c r="U41" s="157" t="s">
        <v>410</v>
      </c>
      <c r="V41" s="161"/>
      <c r="W41" s="160"/>
      <c r="X41" s="161"/>
    </row>
    <row r="42" spans="1:44" s="188" customFormat="1" x14ac:dyDescent="0.25">
      <c r="A42" s="222" t="s">
        <v>411</v>
      </c>
      <c r="B42" s="222" t="s">
        <v>412</v>
      </c>
      <c r="C42" s="222"/>
      <c r="D42" s="222"/>
      <c r="E42" s="160"/>
      <c r="F42" s="257"/>
      <c r="G42" s="250"/>
      <c r="H42" s="251"/>
      <c r="I42" s="257"/>
      <c r="J42" s="250"/>
      <c r="K42" s="251"/>
      <c r="L42" s="257"/>
      <c r="M42" s="250"/>
      <c r="N42" s="251"/>
      <c r="O42" s="257"/>
      <c r="P42" s="250"/>
      <c r="Q42" s="251"/>
      <c r="R42" s="257"/>
      <c r="S42" s="159"/>
      <c r="T42" s="160"/>
      <c r="U42" s="157" t="s">
        <v>413</v>
      </c>
      <c r="V42" s="161"/>
      <c r="W42" s="160"/>
      <c r="X42" s="161"/>
    </row>
    <row r="43" spans="1:44" s="188" customFormat="1" x14ac:dyDescent="0.25">
      <c r="A43" s="222" t="s">
        <v>414</v>
      </c>
      <c r="B43" s="478" t="s">
        <v>415</v>
      </c>
      <c r="C43" s="478"/>
      <c r="D43" s="226"/>
      <c r="E43" s="160"/>
      <c r="F43" s="257"/>
      <c r="G43" s="250"/>
      <c r="H43" s="251"/>
      <c r="I43" s="257"/>
      <c r="J43" s="250"/>
      <c r="K43" s="251"/>
      <c r="L43" s="257"/>
      <c r="M43" s="250"/>
      <c r="N43" s="251"/>
      <c r="O43" s="257"/>
      <c r="P43" s="250"/>
      <c r="Q43" s="251"/>
      <c r="R43" s="257"/>
      <c r="S43" s="159"/>
      <c r="T43" s="160"/>
      <c r="U43" s="157" t="s">
        <v>416</v>
      </c>
      <c r="V43" s="161"/>
      <c r="W43" s="160"/>
      <c r="X43" s="161"/>
    </row>
    <row r="44" spans="1:44" s="188" customFormat="1" x14ac:dyDescent="0.25">
      <c r="A44" s="222" t="s">
        <v>417</v>
      </c>
      <c r="B44" s="478" t="s">
        <v>418</v>
      </c>
      <c r="C44" s="478"/>
      <c r="D44" s="478"/>
      <c r="E44" s="160"/>
      <c r="F44" s="257"/>
      <c r="G44" s="250"/>
      <c r="H44" s="251"/>
      <c r="I44" s="257"/>
      <c r="J44" s="250"/>
      <c r="K44" s="251"/>
      <c r="L44" s="257"/>
      <c r="M44" s="250"/>
      <c r="N44" s="251"/>
      <c r="O44" s="257"/>
      <c r="P44" s="250"/>
      <c r="Q44" s="251"/>
      <c r="R44" s="257"/>
      <c r="S44" s="159"/>
      <c r="T44" s="160"/>
      <c r="U44" s="157" t="s">
        <v>419</v>
      </c>
      <c r="V44" s="161"/>
      <c r="W44" s="160"/>
      <c r="X44" s="161"/>
    </row>
    <row r="45" spans="1:44" s="188" customFormat="1" x14ac:dyDescent="0.25">
      <c r="A45" s="212" t="s">
        <v>420</v>
      </c>
      <c r="B45" s="476" t="s">
        <v>421</v>
      </c>
      <c r="C45" s="476"/>
      <c r="D45" s="476"/>
      <c r="E45" s="160"/>
      <c r="F45" s="257"/>
      <c r="G45" s="250"/>
      <c r="H45" s="251"/>
      <c r="I45" s="257"/>
      <c r="J45" s="250"/>
      <c r="K45" s="251"/>
      <c r="L45" s="257"/>
      <c r="M45" s="250"/>
      <c r="N45" s="251"/>
      <c r="O45" s="257"/>
      <c r="P45" s="250"/>
      <c r="Q45" s="251"/>
      <c r="R45" s="257"/>
      <c r="S45" s="159"/>
      <c r="T45" s="160"/>
      <c r="U45" s="157" t="s">
        <v>422</v>
      </c>
      <c r="V45" s="161"/>
      <c r="W45" s="160"/>
      <c r="X45" s="161"/>
    </row>
    <row r="46" spans="1:44" s="188" customFormat="1" x14ac:dyDescent="0.25">
      <c r="A46" s="222" t="s">
        <v>423</v>
      </c>
      <c r="B46" s="476" t="s">
        <v>424</v>
      </c>
      <c r="C46" s="476"/>
      <c r="D46" s="476"/>
      <c r="E46" s="258"/>
      <c r="F46" s="257"/>
      <c r="G46" s="250"/>
      <c r="H46" s="251"/>
      <c r="I46" s="257"/>
      <c r="J46" s="250"/>
      <c r="K46" s="251"/>
      <c r="L46" s="257"/>
      <c r="M46" s="250"/>
      <c r="N46" s="251"/>
      <c r="O46" s="257"/>
      <c r="P46" s="250"/>
      <c r="Q46" s="251"/>
      <c r="R46" s="257"/>
      <c r="S46" s="259"/>
      <c r="T46" s="258"/>
      <c r="U46" s="157" t="s">
        <v>422</v>
      </c>
      <c r="V46" s="260"/>
      <c r="W46" s="258"/>
      <c r="X46" s="260"/>
    </row>
    <row r="47" spans="1:44" s="188" customFormat="1" x14ac:dyDescent="0.25">
      <c r="A47" s="222">
        <v>1.2</v>
      </c>
      <c r="B47" s="476" t="s">
        <v>425</v>
      </c>
      <c r="C47" s="476"/>
      <c r="D47" s="476"/>
      <c r="E47" s="258"/>
      <c r="F47" s="257"/>
      <c r="G47" s="250"/>
      <c r="H47" s="251"/>
      <c r="I47" s="257"/>
      <c r="J47" s="250"/>
      <c r="K47" s="251"/>
      <c r="L47" s="257"/>
      <c r="M47" s="250"/>
      <c r="N47" s="251"/>
      <c r="O47" s="257"/>
      <c r="P47" s="250"/>
      <c r="Q47" s="251"/>
      <c r="R47" s="257"/>
      <c r="S47" s="259"/>
      <c r="T47" s="258"/>
      <c r="U47" s="157"/>
      <c r="V47" s="260"/>
      <c r="W47" s="258"/>
      <c r="X47" s="260"/>
    </row>
    <row r="48" spans="1:44" s="188" customFormat="1" x14ac:dyDescent="0.25">
      <c r="A48" s="222">
        <v>1.3</v>
      </c>
      <c r="B48" s="476" t="s">
        <v>426</v>
      </c>
      <c r="C48" s="476"/>
      <c r="D48" s="476"/>
      <c r="E48" s="160"/>
      <c r="F48" s="257"/>
      <c r="G48" s="250"/>
      <c r="H48" s="251"/>
      <c r="I48" s="257"/>
      <c r="J48" s="250"/>
      <c r="K48" s="251"/>
      <c r="L48" s="257"/>
      <c r="M48" s="250"/>
      <c r="N48" s="251"/>
      <c r="O48" s="257"/>
      <c r="P48" s="250"/>
      <c r="Q48" s="251"/>
      <c r="R48" s="257"/>
      <c r="S48" s="159"/>
      <c r="T48" s="160"/>
      <c r="U48" s="157"/>
      <c r="V48" s="161"/>
      <c r="W48" s="160"/>
      <c r="X48" s="161"/>
    </row>
    <row r="49" spans="1:24" s="188" customFormat="1" x14ac:dyDescent="0.25">
      <c r="A49" s="222">
        <v>1.4</v>
      </c>
      <c r="B49" s="476" t="s">
        <v>427</v>
      </c>
      <c r="C49" s="476"/>
      <c r="D49" s="476"/>
      <c r="E49" s="160"/>
      <c r="F49" s="257"/>
      <c r="G49" s="250"/>
      <c r="H49" s="251"/>
      <c r="I49" s="257"/>
      <c r="J49" s="250"/>
      <c r="K49" s="251"/>
      <c r="L49" s="257"/>
      <c r="M49" s="250"/>
      <c r="N49" s="251"/>
      <c r="O49" s="257"/>
      <c r="P49" s="250"/>
      <c r="Q49" s="251"/>
      <c r="R49" s="257"/>
      <c r="S49" s="159"/>
      <c r="T49" s="160"/>
      <c r="U49" s="157" t="s">
        <v>428</v>
      </c>
      <c r="V49" s="161"/>
      <c r="W49" s="160"/>
      <c r="X49" s="161"/>
    </row>
    <row r="50" spans="1:24" s="188" customFormat="1" x14ac:dyDescent="0.25">
      <c r="A50" s="222"/>
      <c r="E50" s="160"/>
      <c r="F50" s="257"/>
      <c r="G50" s="250"/>
      <c r="H50" s="251"/>
      <c r="I50" s="257"/>
      <c r="J50" s="250"/>
      <c r="K50" s="251"/>
      <c r="L50" s="257"/>
      <c r="M50" s="250"/>
      <c r="N50" s="251"/>
      <c r="O50" s="257"/>
      <c r="P50" s="250"/>
      <c r="Q50" s="251"/>
      <c r="R50" s="257"/>
      <c r="S50" s="159"/>
      <c r="T50" s="160"/>
      <c r="U50" s="157"/>
      <c r="V50" s="161"/>
      <c r="W50" s="160"/>
      <c r="X50" s="161"/>
    </row>
    <row r="51" spans="1:24" s="188" customFormat="1" ht="25.5" x14ac:dyDescent="0.25">
      <c r="A51" s="267">
        <v>2</v>
      </c>
      <c r="B51" s="470" t="s">
        <v>429</v>
      </c>
      <c r="C51" s="470"/>
      <c r="D51" s="470"/>
      <c r="E51" s="160"/>
      <c r="F51" s="257"/>
      <c r="G51" s="250"/>
      <c r="H51" s="251"/>
      <c r="I51" s="257"/>
      <c r="J51" s="250"/>
      <c r="K51" s="251"/>
      <c r="L51" s="257"/>
      <c r="M51" s="250"/>
      <c r="N51" s="251"/>
      <c r="O51" s="257"/>
      <c r="P51" s="250"/>
      <c r="Q51" s="251"/>
      <c r="R51" s="257"/>
      <c r="S51" s="159"/>
      <c r="T51" s="160"/>
      <c r="U51" s="268" t="s">
        <v>430</v>
      </c>
      <c r="V51" s="161"/>
      <c r="W51" s="160"/>
      <c r="X51" s="161"/>
    </row>
    <row r="52" spans="1:24" s="188" customFormat="1" x14ac:dyDescent="0.25">
      <c r="A52" s="222" t="s">
        <v>431</v>
      </c>
      <c r="B52" s="476" t="s">
        <v>403</v>
      </c>
      <c r="C52" s="476"/>
      <c r="D52" s="476"/>
      <c r="E52" s="160"/>
      <c r="F52" s="257"/>
      <c r="G52" s="250"/>
      <c r="H52" s="251"/>
      <c r="I52" s="257"/>
      <c r="J52" s="250"/>
      <c r="K52" s="251"/>
      <c r="L52" s="257"/>
      <c r="M52" s="250"/>
      <c r="N52" s="251"/>
      <c r="O52" s="257"/>
      <c r="P52" s="250"/>
      <c r="Q52" s="251"/>
      <c r="R52" s="257"/>
      <c r="S52" s="159"/>
      <c r="T52" s="160"/>
      <c r="U52" s="157" t="s">
        <v>404</v>
      </c>
      <c r="V52" s="161"/>
      <c r="W52" s="160"/>
      <c r="X52" s="161"/>
    </row>
    <row r="53" spans="1:24" s="188" customFormat="1" x14ac:dyDescent="0.25">
      <c r="A53" s="222" t="s">
        <v>432</v>
      </c>
      <c r="B53" s="222" t="s">
        <v>412</v>
      </c>
      <c r="C53" s="222"/>
      <c r="D53" s="222"/>
      <c r="E53" s="160"/>
      <c r="F53" s="257"/>
      <c r="G53" s="250"/>
      <c r="H53" s="251"/>
      <c r="I53" s="257"/>
      <c r="J53" s="250"/>
      <c r="K53" s="251"/>
      <c r="L53" s="257"/>
      <c r="M53" s="250"/>
      <c r="N53" s="251"/>
      <c r="O53" s="257"/>
      <c r="P53" s="250"/>
      <c r="Q53" s="251"/>
      <c r="R53" s="257"/>
      <c r="S53" s="159"/>
      <c r="T53" s="160"/>
      <c r="U53" s="157" t="s">
        <v>413</v>
      </c>
      <c r="V53" s="161"/>
      <c r="W53" s="160"/>
      <c r="X53" s="161"/>
    </row>
    <row r="54" spans="1:24" s="188" customFormat="1" x14ac:dyDescent="0.25">
      <c r="A54" s="222" t="s">
        <v>433</v>
      </c>
      <c r="B54" s="478" t="s">
        <v>415</v>
      </c>
      <c r="C54" s="478"/>
      <c r="D54" s="226"/>
      <c r="E54" s="160"/>
      <c r="F54" s="257"/>
      <c r="G54" s="250"/>
      <c r="H54" s="251"/>
      <c r="I54" s="257"/>
      <c r="J54" s="250"/>
      <c r="K54" s="251"/>
      <c r="L54" s="257"/>
      <c r="M54" s="250"/>
      <c r="N54" s="251"/>
      <c r="O54" s="257"/>
      <c r="P54" s="250"/>
      <c r="Q54" s="251"/>
      <c r="R54" s="257"/>
      <c r="S54" s="159"/>
      <c r="T54" s="160"/>
      <c r="U54" s="157" t="s">
        <v>416</v>
      </c>
      <c r="V54" s="161"/>
      <c r="W54" s="160"/>
      <c r="X54" s="161"/>
    </row>
    <row r="55" spans="1:24" s="188" customFormat="1" x14ac:dyDescent="0.25">
      <c r="A55" s="222" t="s">
        <v>434</v>
      </c>
      <c r="B55" s="478" t="s">
        <v>418</v>
      </c>
      <c r="C55" s="478"/>
      <c r="D55" s="478"/>
      <c r="E55" s="160"/>
      <c r="F55" s="257"/>
      <c r="G55" s="250"/>
      <c r="H55" s="251"/>
      <c r="I55" s="257"/>
      <c r="J55" s="250"/>
      <c r="K55" s="251"/>
      <c r="L55" s="257"/>
      <c r="M55" s="250"/>
      <c r="N55" s="251"/>
      <c r="O55" s="257"/>
      <c r="P55" s="250"/>
      <c r="Q55" s="251"/>
      <c r="R55" s="257"/>
      <c r="S55" s="159"/>
      <c r="T55" s="160"/>
      <c r="U55" s="157" t="s">
        <v>419</v>
      </c>
      <c r="V55" s="161"/>
      <c r="W55" s="160"/>
      <c r="X55" s="161"/>
    </row>
    <row r="56" spans="1:24" s="188" customFormat="1" ht="39.75" customHeight="1" x14ac:dyDescent="0.25">
      <c r="A56" s="212" t="s">
        <v>435</v>
      </c>
      <c r="B56" s="478" t="s">
        <v>421</v>
      </c>
      <c r="C56" s="478"/>
      <c r="D56" s="479"/>
      <c r="E56" s="160"/>
      <c r="F56" s="257"/>
      <c r="G56" s="250"/>
      <c r="H56" s="251"/>
      <c r="I56" s="257"/>
      <c r="J56" s="250"/>
      <c r="K56" s="251"/>
      <c r="L56" s="257"/>
      <c r="M56" s="250"/>
      <c r="N56" s="251"/>
      <c r="O56" s="257"/>
      <c r="P56" s="250"/>
      <c r="Q56" s="251"/>
      <c r="R56" s="257"/>
      <c r="S56" s="159"/>
      <c r="T56" s="160"/>
      <c r="U56" s="157" t="s">
        <v>422</v>
      </c>
      <c r="V56" s="161"/>
      <c r="W56" s="160"/>
      <c r="X56" s="161"/>
    </row>
    <row r="57" spans="1:24" s="188" customFormat="1" x14ac:dyDescent="0.25">
      <c r="A57" s="222" t="s">
        <v>436</v>
      </c>
      <c r="B57" s="476" t="s">
        <v>437</v>
      </c>
      <c r="C57" s="476"/>
      <c r="D57" s="476"/>
      <c r="E57" s="258"/>
      <c r="F57" s="257"/>
      <c r="G57" s="250"/>
      <c r="H57" s="251"/>
      <c r="I57" s="257"/>
      <c r="J57" s="250"/>
      <c r="K57" s="251"/>
      <c r="L57" s="257"/>
      <c r="M57" s="250"/>
      <c r="N57" s="251"/>
      <c r="O57" s="257"/>
      <c r="P57" s="250"/>
      <c r="Q57" s="251"/>
      <c r="R57" s="257"/>
      <c r="S57" s="259"/>
      <c r="T57" s="258"/>
      <c r="U57" s="157" t="s">
        <v>422</v>
      </c>
      <c r="V57" s="260"/>
      <c r="W57" s="258"/>
      <c r="X57" s="260"/>
    </row>
    <row r="58" spans="1:24" s="188" customFormat="1" ht="34.5" customHeight="1" x14ac:dyDescent="0.25">
      <c r="A58" s="222" t="s">
        <v>438</v>
      </c>
      <c r="B58" s="480" t="s">
        <v>439</v>
      </c>
      <c r="C58" s="480"/>
      <c r="D58" s="222"/>
      <c r="E58" s="258"/>
      <c r="F58" s="257"/>
      <c r="G58" s="250"/>
      <c r="H58" s="251"/>
      <c r="I58" s="257"/>
      <c r="J58" s="250"/>
      <c r="K58" s="251"/>
      <c r="L58" s="257"/>
      <c r="M58" s="250"/>
      <c r="N58" s="251"/>
      <c r="O58" s="257"/>
      <c r="P58" s="250"/>
      <c r="Q58" s="251"/>
      <c r="R58" s="257"/>
      <c r="S58" s="259"/>
      <c r="T58" s="258"/>
      <c r="U58" s="157" t="s">
        <v>422</v>
      </c>
      <c r="V58" s="260"/>
      <c r="W58" s="258"/>
      <c r="X58" s="260"/>
    </row>
    <row r="59" spans="1:24" s="188" customFormat="1" x14ac:dyDescent="0.25">
      <c r="A59" s="222" t="s">
        <v>440</v>
      </c>
      <c r="B59" s="480" t="s">
        <v>441</v>
      </c>
      <c r="C59" s="480"/>
      <c r="D59" s="222"/>
      <c r="E59" s="258"/>
      <c r="F59" s="257"/>
      <c r="G59" s="250"/>
      <c r="H59" s="251"/>
      <c r="I59" s="257"/>
      <c r="J59" s="250"/>
      <c r="K59" s="251"/>
      <c r="L59" s="257"/>
      <c r="M59" s="250"/>
      <c r="N59" s="251"/>
      <c r="O59" s="257"/>
      <c r="P59" s="250"/>
      <c r="Q59" s="251"/>
      <c r="R59" s="257"/>
      <c r="S59" s="259"/>
      <c r="T59" s="258"/>
      <c r="U59" s="157" t="s">
        <v>442</v>
      </c>
      <c r="V59" s="260"/>
      <c r="W59" s="258"/>
      <c r="X59" s="260"/>
    </row>
    <row r="60" spans="1:24" s="188" customFormat="1" x14ac:dyDescent="0.25">
      <c r="A60" s="222">
        <v>2.2000000000000002</v>
      </c>
      <c r="B60" s="476" t="s">
        <v>443</v>
      </c>
      <c r="C60" s="476"/>
      <c r="D60" s="476"/>
      <c r="E60" s="258"/>
      <c r="F60" s="257"/>
      <c r="G60" s="250"/>
      <c r="H60" s="251"/>
      <c r="I60" s="257"/>
      <c r="J60" s="250"/>
      <c r="K60" s="251"/>
      <c r="L60" s="257"/>
      <c r="M60" s="250"/>
      <c r="N60" s="251"/>
      <c r="O60" s="257"/>
      <c r="P60" s="250"/>
      <c r="Q60" s="251"/>
      <c r="R60" s="257"/>
      <c r="S60" s="259"/>
      <c r="T60" s="258"/>
      <c r="U60" s="157"/>
      <c r="V60" s="161"/>
      <c r="W60" s="160"/>
      <c r="X60" s="161"/>
    </row>
    <row r="61" spans="1:24" s="188" customFormat="1" x14ac:dyDescent="0.25">
      <c r="A61" s="222">
        <v>2.2999999999999998</v>
      </c>
      <c r="B61" s="476" t="s">
        <v>444</v>
      </c>
      <c r="C61" s="476"/>
      <c r="D61" s="476"/>
      <c r="E61" s="160"/>
      <c r="F61" s="257"/>
      <c r="G61" s="250"/>
      <c r="H61" s="251"/>
      <c r="I61" s="257"/>
      <c r="J61" s="250"/>
      <c r="K61" s="251"/>
      <c r="L61" s="257"/>
      <c r="M61" s="250"/>
      <c r="N61" s="251"/>
      <c r="O61" s="257"/>
      <c r="P61" s="250"/>
      <c r="Q61" s="251"/>
      <c r="R61" s="257"/>
      <c r="S61" s="159"/>
      <c r="T61" s="160"/>
      <c r="U61" s="157"/>
      <c r="V61" s="161"/>
      <c r="W61" s="160"/>
      <c r="X61" s="161"/>
    </row>
    <row r="62" spans="1:24" s="188" customFormat="1" x14ac:dyDescent="0.25">
      <c r="A62" s="222">
        <v>2.4</v>
      </c>
      <c r="B62" s="476" t="s">
        <v>445</v>
      </c>
      <c r="C62" s="476"/>
      <c r="D62" s="476"/>
      <c r="E62" s="160"/>
      <c r="F62" s="257"/>
      <c r="G62" s="250"/>
      <c r="H62" s="251"/>
      <c r="I62" s="257"/>
      <c r="J62" s="250"/>
      <c r="K62" s="251"/>
      <c r="L62" s="257"/>
      <c r="M62" s="250"/>
      <c r="N62" s="251"/>
      <c r="O62" s="257"/>
      <c r="P62" s="250"/>
      <c r="Q62" s="251"/>
      <c r="R62" s="257"/>
      <c r="S62" s="159"/>
      <c r="T62" s="160"/>
      <c r="U62" s="157" t="s">
        <v>428</v>
      </c>
      <c r="V62" s="161"/>
      <c r="W62" s="160"/>
      <c r="X62" s="161"/>
    </row>
    <row r="63" spans="1:24" s="188" customFormat="1" x14ac:dyDescent="0.25">
      <c r="A63" s="222"/>
      <c r="B63" s="476"/>
      <c r="C63" s="476"/>
      <c r="D63" s="476"/>
      <c r="E63" s="160"/>
      <c r="F63" s="257"/>
      <c r="G63" s="250"/>
      <c r="H63" s="251"/>
      <c r="I63" s="257"/>
      <c r="J63" s="250"/>
      <c r="K63" s="251"/>
      <c r="L63" s="257"/>
      <c r="M63" s="250"/>
      <c r="N63" s="251"/>
      <c r="O63" s="257"/>
      <c r="P63" s="250"/>
      <c r="Q63" s="251"/>
      <c r="R63" s="257"/>
      <c r="S63" s="159"/>
      <c r="T63" s="160"/>
      <c r="U63" s="157"/>
      <c r="V63" s="161"/>
      <c r="W63" s="160"/>
      <c r="X63" s="161"/>
    </row>
    <row r="64" spans="1:24" s="188" customFormat="1" ht="25.5" x14ac:dyDescent="0.25">
      <c r="A64" s="267">
        <v>3</v>
      </c>
      <c r="B64" s="470" t="s">
        <v>446</v>
      </c>
      <c r="C64" s="470"/>
      <c r="D64" s="471"/>
      <c r="E64" s="160"/>
      <c r="F64" s="257"/>
      <c r="G64" s="250"/>
      <c r="H64" s="251"/>
      <c r="I64" s="257"/>
      <c r="J64" s="250"/>
      <c r="K64" s="251"/>
      <c r="L64" s="257"/>
      <c r="M64" s="250"/>
      <c r="N64" s="251"/>
      <c r="O64" s="257"/>
      <c r="P64" s="250"/>
      <c r="Q64" s="251"/>
      <c r="R64" s="257"/>
      <c r="S64" s="159"/>
      <c r="T64" s="160"/>
      <c r="U64" s="268" t="s">
        <v>447</v>
      </c>
      <c r="V64" s="161"/>
      <c r="W64" s="160"/>
      <c r="X64" s="161"/>
    </row>
    <row r="65" spans="1:26" s="188" customFormat="1" x14ac:dyDescent="0.25">
      <c r="A65" s="222">
        <v>3.1</v>
      </c>
      <c r="B65" s="476" t="s">
        <v>448</v>
      </c>
      <c r="C65" s="476"/>
      <c r="D65" s="476"/>
      <c r="E65" s="160"/>
      <c r="F65" s="257"/>
      <c r="G65" s="250"/>
      <c r="H65" s="251"/>
      <c r="I65" s="257"/>
      <c r="J65" s="250"/>
      <c r="K65" s="251"/>
      <c r="L65" s="257"/>
      <c r="M65" s="250"/>
      <c r="N65" s="251"/>
      <c r="O65" s="257"/>
      <c r="P65" s="250"/>
      <c r="Q65" s="251"/>
      <c r="R65" s="257"/>
      <c r="S65" s="159"/>
      <c r="T65" s="160"/>
      <c r="U65" s="157" t="s">
        <v>449</v>
      </c>
      <c r="V65" s="161"/>
      <c r="W65" s="160"/>
      <c r="X65" s="161"/>
    </row>
    <row r="66" spans="1:26" s="188" customFormat="1" x14ac:dyDescent="0.25">
      <c r="A66" s="222">
        <v>3.2</v>
      </c>
      <c r="B66" s="476" t="s">
        <v>450</v>
      </c>
      <c r="C66" s="476"/>
      <c r="D66" s="476"/>
      <c r="E66" s="160"/>
      <c r="F66" s="257"/>
      <c r="G66" s="250"/>
      <c r="H66" s="251"/>
      <c r="I66" s="257"/>
      <c r="J66" s="250"/>
      <c r="K66" s="251"/>
      <c r="L66" s="257"/>
      <c r="M66" s="250"/>
      <c r="N66" s="251"/>
      <c r="O66" s="257"/>
      <c r="P66" s="250"/>
      <c r="Q66" s="251"/>
      <c r="R66" s="257"/>
      <c r="S66" s="159"/>
      <c r="T66" s="160"/>
      <c r="U66" s="157"/>
      <c r="V66" s="161"/>
      <c r="W66" s="160"/>
      <c r="X66" s="161"/>
    </row>
    <row r="67" spans="1:26" s="188" customFormat="1" x14ac:dyDescent="0.25">
      <c r="A67" s="222">
        <v>3.3</v>
      </c>
      <c r="B67" s="476" t="s">
        <v>451</v>
      </c>
      <c r="C67" s="476"/>
      <c r="D67" s="476"/>
      <c r="E67" s="160"/>
      <c r="F67" s="257"/>
      <c r="G67" s="250"/>
      <c r="H67" s="251"/>
      <c r="I67" s="257"/>
      <c r="J67" s="250"/>
      <c r="K67" s="251"/>
      <c r="L67" s="257"/>
      <c r="M67" s="250"/>
      <c r="N67" s="251"/>
      <c r="O67" s="257"/>
      <c r="P67" s="250"/>
      <c r="Q67" s="251"/>
      <c r="R67" s="257"/>
      <c r="S67" s="159"/>
      <c r="T67" s="160"/>
      <c r="U67" s="157"/>
      <c r="V67" s="161"/>
      <c r="W67" s="160"/>
      <c r="X67" s="161"/>
    </row>
    <row r="68" spans="1:26" s="188" customFormat="1" x14ac:dyDescent="0.25">
      <c r="A68" s="222"/>
      <c r="B68" s="222"/>
      <c r="C68" s="222"/>
      <c r="D68" s="222"/>
      <c r="E68" s="160"/>
      <c r="F68" s="257"/>
      <c r="G68" s="250"/>
      <c r="H68" s="251"/>
      <c r="I68" s="257"/>
      <c r="J68" s="250"/>
      <c r="K68" s="251"/>
      <c r="L68" s="257"/>
      <c r="M68" s="250"/>
      <c r="N68" s="251"/>
      <c r="O68" s="257"/>
      <c r="P68" s="250"/>
      <c r="Q68" s="251"/>
      <c r="R68" s="257"/>
      <c r="S68" s="159"/>
      <c r="T68" s="160"/>
      <c r="U68" s="157"/>
      <c r="V68" s="161"/>
      <c r="W68" s="160"/>
      <c r="X68" s="161"/>
    </row>
    <row r="69" spans="1:26" s="188" customFormat="1" ht="25.5" x14ac:dyDescent="0.25">
      <c r="A69" s="267">
        <v>4</v>
      </c>
      <c r="B69" s="470" t="s">
        <v>452</v>
      </c>
      <c r="C69" s="470"/>
      <c r="D69" s="471"/>
      <c r="E69" s="160"/>
      <c r="F69" s="257"/>
      <c r="G69" s="250"/>
      <c r="H69" s="251"/>
      <c r="I69" s="257"/>
      <c r="J69" s="250"/>
      <c r="K69" s="251"/>
      <c r="L69" s="257"/>
      <c r="M69" s="250"/>
      <c r="N69" s="251"/>
      <c r="O69" s="257"/>
      <c r="P69" s="250"/>
      <c r="Q69" s="251"/>
      <c r="R69" s="257"/>
      <c r="S69" s="159"/>
      <c r="T69" s="160"/>
      <c r="U69" s="157" t="s">
        <v>453</v>
      </c>
      <c r="V69" s="161"/>
      <c r="W69" s="160"/>
      <c r="X69" s="161"/>
    </row>
    <row r="70" spans="1:26" s="188" customFormat="1" x14ac:dyDescent="0.25">
      <c r="A70" s="222">
        <v>4.0999999999999996</v>
      </c>
      <c r="B70" s="222" t="s">
        <v>454</v>
      </c>
      <c r="C70" s="267"/>
      <c r="D70" s="267"/>
      <c r="E70" s="160"/>
      <c r="F70" s="257"/>
      <c r="G70" s="250"/>
      <c r="H70" s="251"/>
      <c r="I70" s="257"/>
      <c r="J70" s="250"/>
      <c r="K70" s="251"/>
      <c r="L70" s="257"/>
      <c r="M70" s="250"/>
      <c r="N70" s="251"/>
      <c r="O70" s="257"/>
      <c r="P70" s="250"/>
      <c r="Q70" s="251"/>
      <c r="R70" s="257"/>
      <c r="S70" s="159"/>
      <c r="T70" s="160"/>
      <c r="U70" s="157"/>
      <c r="V70" s="161"/>
      <c r="W70" s="160"/>
      <c r="X70" s="161"/>
    </row>
    <row r="71" spans="1:26" s="188" customFormat="1" x14ac:dyDescent="0.25">
      <c r="A71" s="222">
        <v>4.2</v>
      </c>
      <c r="B71" s="476" t="s">
        <v>455</v>
      </c>
      <c r="C71" s="476"/>
      <c r="D71" s="476"/>
      <c r="E71" s="160"/>
      <c r="F71" s="257"/>
      <c r="G71" s="250"/>
      <c r="H71" s="251"/>
      <c r="I71" s="257"/>
      <c r="J71" s="250"/>
      <c r="K71" s="251"/>
      <c r="L71" s="257"/>
      <c r="M71" s="250"/>
      <c r="N71" s="251"/>
      <c r="O71" s="257"/>
      <c r="P71" s="250"/>
      <c r="Q71" s="251"/>
      <c r="R71" s="257"/>
      <c r="S71" s="159"/>
      <c r="T71" s="160"/>
      <c r="U71" s="157"/>
      <c r="V71" s="161"/>
      <c r="W71" s="160"/>
      <c r="X71" s="161"/>
    </row>
    <row r="72" spans="1:26" s="188" customFormat="1" x14ac:dyDescent="0.25">
      <c r="A72" s="222">
        <v>4.3</v>
      </c>
      <c r="B72" s="476" t="s">
        <v>456</v>
      </c>
      <c r="C72" s="476"/>
      <c r="D72" s="476"/>
      <c r="E72" s="160"/>
      <c r="F72" s="257"/>
      <c r="G72" s="250"/>
      <c r="H72" s="251"/>
      <c r="I72" s="257"/>
      <c r="J72" s="250"/>
      <c r="K72" s="251"/>
      <c r="L72" s="257"/>
      <c r="M72" s="250"/>
      <c r="N72" s="251"/>
      <c r="O72" s="257"/>
      <c r="P72" s="250"/>
      <c r="Q72" s="251"/>
      <c r="R72" s="257"/>
      <c r="S72" s="159"/>
      <c r="T72" s="160"/>
      <c r="U72" s="157"/>
      <c r="V72" s="161"/>
      <c r="W72" s="160"/>
      <c r="X72" s="161"/>
    </row>
    <row r="73" spans="1:26" s="188" customFormat="1" x14ac:dyDescent="0.25">
      <c r="A73" s="222"/>
      <c r="B73" s="222"/>
      <c r="C73" s="222"/>
      <c r="D73" s="222"/>
      <c r="E73" s="160"/>
      <c r="F73" s="257"/>
      <c r="G73" s="250"/>
      <c r="H73" s="251"/>
      <c r="I73" s="257"/>
      <c r="J73" s="250"/>
      <c r="K73" s="251"/>
      <c r="L73" s="257"/>
      <c r="M73" s="250"/>
      <c r="N73" s="251"/>
      <c r="O73" s="257"/>
      <c r="P73" s="250"/>
      <c r="Q73" s="251"/>
      <c r="R73" s="257"/>
      <c r="S73" s="159"/>
      <c r="T73" s="160"/>
      <c r="U73" s="157"/>
      <c r="V73" s="161"/>
      <c r="W73" s="160"/>
      <c r="X73" s="161"/>
    </row>
    <row r="74" spans="1:26" s="188" customFormat="1" x14ac:dyDescent="0.25">
      <c r="A74" s="267">
        <v>5</v>
      </c>
      <c r="B74" s="470" t="s">
        <v>457</v>
      </c>
      <c r="C74" s="470"/>
      <c r="D74" s="471"/>
      <c r="E74" s="160"/>
      <c r="F74" s="257"/>
      <c r="G74" s="250"/>
      <c r="H74" s="251"/>
      <c r="I74" s="257"/>
      <c r="J74" s="250"/>
      <c r="K74" s="251"/>
      <c r="L74" s="257"/>
      <c r="M74" s="250"/>
      <c r="N74" s="251"/>
      <c r="O74" s="257"/>
      <c r="P74" s="250"/>
      <c r="Q74" s="251"/>
      <c r="R74" s="257"/>
      <c r="S74" s="159"/>
      <c r="T74" s="160"/>
      <c r="U74" s="268"/>
      <c r="V74" s="161"/>
      <c r="W74" s="160"/>
      <c r="X74" s="161"/>
    </row>
    <row r="75" spans="1:26" s="188" customFormat="1" x14ac:dyDescent="0.25">
      <c r="A75" s="222">
        <v>5.0999999999999996</v>
      </c>
      <c r="B75" s="222" t="s">
        <v>458</v>
      </c>
      <c r="C75" s="222"/>
      <c r="D75" s="222"/>
      <c r="E75" s="160"/>
      <c r="F75" s="257"/>
      <c r="G75" s="250"/>
      <c r="H75" s="251"/>
      <c r="I75" s="257"/>
      <c r="J75" s="250"/>
      <c r="K75" s="251"/>
      <c r="L75" s="257"/>
      <c r="M75" s="250"/>
      <c r="N75" s="251"/>
      <c r="O75" s="257"/>
      <c r="P75" s="250"/>
      <c r="Q75" s="251"/>
      <c r="R75" s="257"/>
      <c r="S75" s="159"/>
      <c r="T75" s="160"/>
      <c r="U75" s="157"/>
      <c r="V75" s="161"/>
      <c r="W75" s="160"/>
      <c r="X75" s="161"/>
    </row>
    <row r="76" spans="1:26" s="188" customFormat="1" x14ac:dyDescent="0.25">
      <c r="A76" s="222">
        <v>5.2</v>
      </c>
      <c r="B76" s="472" t="s">
        <v>459</v>
      </c>
      <c r="C76" s="472"/>
      <c r="D76" s="222"/>
      <c r="E76" s="160"/>
      <c r="F76" s="257"/>
      <c r="G76" s="250"/>
      <c r="H76" s="251"/>
      <c r="I76" s="257"/>
      <c r="J76" s="250"/>
      <c r="K76" s="251"/>
      <c r="L76" s="257"/>
      <c r="M76" s="250"/>
      <c r="N76" s="251"/>
      <c r="O76" s="257"/>
      <c r="P76" s="250"/>
      <c r="Q76" s="251"/>
      <c r="R76" s="257"/>
      <c r="S76" s="159"/>
      <c r="T76" s="160"/>
      <c r="U76" s="270" t="s">
        <v>460</v>
      </c>
      <c r="V76" s="161"/>
      <c r="W76" s="160"/>
      <c r="X76" s="161"/>
    </row>
    <row r="77" spans="1:26" s="188" customFormat="1" x14ac:dyDescent="0.25">
      <c r="A77" s="222" t="s">
        <v>101</v>
      </c>
      <c r="B77" s="222" t="s">
        <v>461</v>
      </c>
      <c r="C77" s="222"/>
      <c r="D77" s="222"/>
      <c r="E77" s="160"/>
      <c r="F77" s="257"/>
      <c r="G77" s="250"/>
      <c r="H77" s="251"/>
      <c r="I77" s="257"/>
      <c r="J77" s="250"/>
      <c r="K77" s="251"/>
      <c r="L77" s="257"/>
      <c r="M77" s="250"/>
      <c r="N77" s="251"/>
      <c r="O77" s="257"/>
      <c r="P77" s="250"/>
      <c r="Q77" s="251"/>
      <c r="R77" s="257"/>
      <c r="S77" s="159"/>
      <c r="T77" s="160"/>
      <c r="U77" s="157" t="s">
        <v>462</v>
      </c>
      <c r="V77" s="161"/>
      <c r="W77" s="160"/>
      <c r="X77" s="161"/>
    </row>
    <row r="78" spans="1:26" s="188" customFormat="1" x14ac:dyDescent="0.25">
      <c r="A78" s="222">
        <v>5.3</v>
      </c>
      <c r="B78" s="222" t="s">
        <v>463</v>
      </c>
      <c r="C78" s="222"/>
      <c r="D78" s="222"/>
      <c r="E78" s="160"/>
      <c r="F78" s="385"/>
      <c r="G78" s="385"/>
      <c r="H78" s="386"/>
      <c r="I78" s="385"/>
      <c r="J78" s="385"/>
      <c r="K78" s="386"/>
      <c r="L78" s="385"/>
      <c r="M78" s="385"/>
      <c r="N78" s="386"/>
      <c r="O78" s="385"/>
      <c r="P78" s="385"/>
      <c r="Q78" s="386"/>
      <c r="R78" s="385"/>
      <c r="S78" s="159"/>
      <c r="T78" s="160"/>
      <c r="U78" s="157"/>
      <c r="V78" s="161"/>
      <c r="W78" s="160"/>
      <c r="X78" s="161"/>
    </row>
    <row r="79" spans="1:26" s="266" customFormat="1" x14ac:dyDescent="0.25">
      <c r="A79" s="269"/>
      <c r="B79" s="473"/>
      <c r="C79" s="473"/>
      <c r="D79" s="473"/>
      <c r="E79" s="206"/>
      <c r="F79" s="261"/>
      <c r="G79" s="262"/>
      <c r="H79" s="263"/>
      <c r="I79" s="262"/>
      <c r="J79" s="262"/>
      <c r="K79" s="263"/>
      <c r="L79" s="262"/>
      <c r="M79" s="262"/>
      <c r="N79" s="263"/>
      <c r="O79" s="262"/>
      <c r="P79" s="262"/>
      <c r="Q79" s="263"/>
      <c r="R79" s="262"/>
      <c r="S79" s="205"/>
      <c r="T79" s="206"/>
      <c r="U79" s="264"/>
      <c r="V79" s="265"/>
      <c r="W79" s="206"/>
      <c r="X79" s="265"/>
    </row>
    <row r="80" spans="1:26" s="188" customFormat="1" x14ac:dyDescent="0.25">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row>
    <row r="81" spans="1:36" s="208" customFormat="1" ht="18.75" x14ac:dyDescent="0.25">
      <c r="A81" s="211"/>
      <c r="B81" s="197" t="s">
        <v>464</v>
      </c>
    </row>
    <row r="82" spans="1:36" x14ac:dyDescent="0.25">
      <c r="A82" s="214"/>
      <c r="B82" s="26"/>
      <c r="C82" s="26"/>
      <c r="D82" s="26"/>
      <c r="E82" s="158"/>
      <c r="H82" s="249"/>
      <c r="K82" s="249"/>
      <c r="N82" s="249"/>
      <c r="Q82" s="249"/>
      <c r="S82" s="26"/>
      <c r="T82" s="158"/>
      <c r="U82" s="183"/>
      <c r="V82" s="227"/>
      <c r="W82" s="158"/>
      <c r="X82" s="227"/>
    </row>
    <row r="83" spans="1:36" x14ac:dyDescent="0.25">
      <c r="A83" s="214">
        <v>1</v>
      </c>
      <c r="B83" s="26" t="s">
        <v>465</v>
      </c>
      <c r="C83" s="26"/>
      <c r="D83" s="26"/>
      <c r="E83" s="158"/>
      <c r="H83" s="249"/>
      <c r="K83" s="249"/>
      <c r="N83" s="249"/>
      <c r="Q83" s="249"/>
      <c r="S83" s="26"/>
      <c r="T83" s="158"/>
      <c r="U83" s="183"/>
      <c r="V83" s="227"/>
      <c r="W83" s="158"/>
      <c r="X83" s="227"/>
    </row>
    <row r="84" spans="1:36" x14ac:dyDescent="0.25">
      <c r="A84" s="214">
        <v>1.1000000000000001</v>
      </c>
      <c r="B84" s="476" t="s">
        <v>466</v>
      </c>
      <c r="C84" s="476"/>
      <c r="D84" s="477"/>
      <c r="E84" s="158"/>
      <c r="H84" s="249"/>
      <c r="K84" s="249"/>
      <c r="N84" s="249"/>
      <c r="Q84" s="249"/>
      <c r="S84" s="26"/>
      <c r="T84" s="158"/>
      <c r="U84" s="183"/>
      <c r="V84" s="227"/>
      <c r="W84" s="158"/>
      <c r="X84" s="227"/>
    </row>
    <row r="85" spans="1:36" x14ac:dyDescent="0.25">
      <c r="A85" s="214" t="s">
        <v>402</v>
      </c>
      <c r="B85" s="476" t="s">
        <v>467</v>
      </c>
      <c r="C85" s="476"/>
      <c r="D85" s="477"/>
      <c r="E85" s="158"/>
      <c r="H85" s="249"/>
      <c r="K85" s="249"/>
      <c r="N85" s="249"/>
      <c r="Q85" s="249"/>
      <c r="S85" s="26"/>
      <c r="T85" s="158"/>
      <c r="U85" s="183"/>
      <c r="V85" s="227"/>
      <c r="W85" s="158"/>
      <c r="X85" s="227"/>
    </row>
    <row r="86" spans="1:36" ht="15" customHeight="1" x14ac:dyDescent="0.25">
      <c r="A86" s="214" t="s">
        <v>405</v>
      </c>
      <c r="B86" s="478" t="s">
        <v>468</v>
      </c>
      <c r="C86" s="478"/>
      <c r="D86" s="479"/>
      <c r="E86" s="158"/>
      <c r="F86" s="256"/>
      <c r="H86" s="249"/>
      <c r="I86" s="256"/>
      <c r="K86" s="249"/>
      <c r="L86" s="256"/>
      <c r="N86" s="249"/>
      <c r="O86" s="256"/>
      <c r="Q86" s="249"/>
      <c r="R86" s="256"/>
      <c r="S86" s="26"/>
      <c r="T86" s="158"/>
      <c r="U86" s="157" t="s">
        <v>469</v>
      </c>
      <c r="V86" s="227"/>
      <c r="W86" s="158"/>
      <c r="X86" s="227"/>
    </row>
    <row r="87" spans="1:36" ht="15" customHeight="1" x14ac:dyDescent="0.25">
      <c r="A87" s="214" t="s">
        <v>411</v>
      </c>
      <c r="B87" s="478" t="s">
        <v>470</v>
      </c>
      <c r="C87" s="478"/>
      <c r="D87" s="479"/>
      <c r="E87" s="158"/>
      <c r="H87" s="249"/>
      <c r="K87" s="249"/>
      <c r="N87" s="249"/>
      <c r="Q87" s="249"/>
      <c r="S87" s="26"/>
      <c r="T87" s="158"/>
      <c r="U87" s="183"/>
      <c r="V87" s="227"/>
      <c r="W87" s="158"/>
      <c r="X87" s="227"/>
    </row>
    <row r="88" spans="1:36" s="189" customFormat="1" x14ac:dyDescent="0.25">
      <c r="A88" s="214"/>
      <c r="B88" s="26"/>
      <c r="C88" s="26"/>
      <c r="D88" s="26"/>
      <c r="E88" s="158"/>
      <c r="F88" s="233"/>
      <c r="G88" s="233"/>
      <c r="H88" s="249"/>
      <c r="I88" s="233"/>
      <c r="J88" s="233"/>
      <c r="K88" s="249"/>
      <c r="L88" s="233"/>
      <c r="M88" s="233"/>
      <c r="N88" s="249"/>
      <c r="O88" s="233"/>
      <c r="P88" s="233"/>
      <c r="Q88" s="249"/>
      <c r="R88" s="233"/>
      <c r="S88" s="26"/>
      <c r="T88" s="158"/>
      <c r="U88" s="183"/>
      <c r="V88" s="227"/>
      <c r="W88" s="158"/>
      <c r="X88" s="227"/>
      <c r="Y88"/>
      <c r="Z88"/>
      <c r="AA88"/>
      <c r="AB88"/>
      <c r="AC88"/>
      <c r="AD88"/>
      <c r="AE88"/>
      <c r="AF88"/>
      <c r="AG88"/>
      <c r="AH88"/>
      <c r="AI88"/>
      <c r="AJ88"/>
    </row>
    <row r="89" spans="1:36" s="189" customFormat="1" x14ac:dyDescent="0.25">
      <c r="A89" s="214">
        <v>2</v>
      </c>
      <c r="B89" s="476" t="s">
        <v>471</v>
      </c>
      <c r="C89" s="476"/>
      <c r="D89" s="477"/>
      <c r="E89" s="158"/>
      <c r="F89" s="233"/>
      <c r="G89" s="233"/>
      <c r="H89" s="249"/>
      <c r="I89" s="233"/>
      <c r="J89" s="233"/>
      <c r="K89" s="249"/>
      <c r="L89" s="233"/>
      <c r="M89" s="233"/>
      <c r="N89" s="249"/>
      <c r="O89" s="233"/>
      <c r="P89" s="233"/>
      <c r="Q89" s="249"/>
      <c r="R89" s="233"/>
      <c r="S89" s="26"/>
      <c r="T89" s="158"/>
      <c r="U89" s="183"/>
      <c r="V89" s="227"/>
      <c r="W89" s="158"/>
      <c r="X89" s="227"/>
      <c r="Y89"/>
      <c r="Z89"/>
      <c r="AA89"/>
      <c r="AB89"/>
      <c r="AC89"/>
      <c r="AD89"/>
      <c r="AE89"/>
      <c r="AF89"/>
      <c r="AG89"/>
      <c r="AH89"/>
      <c r="AI89"/>
      <c r="AJ89"/>
    </row>
    <row r="90" spans="1:36" s="188" customFormat="1" ht="25.5" x14ac:dyDescent="0.25">
      <c r="A90" s="222">
        <v>2.1</v>
      </c>
      <c r="B90" s="476" t="s">
        <v>472</v>
      </c>
      <c r="C90" s="476"/>
      <c r="D90" s="477"/>
      <c r="E90" s="160"/>
      <c r="F90" s="250"/>
      <c r="G90" s="250"/>
      <c r="H90" s="251"/>
      <c r="I90" s="250"/>
      <c r="J90" s="250"/>
      <c r="K90" s="251"/>
      <c r="L90" s="250"/>
      <c r="M90" s="250"/>
      <c r="N90" s="251"/>
      <c r="O90" s="250"/>
      <c r="P90" s="250"/>
      <c r="Q90" s="251"/>
      <c r="R90" s="250"/>
      <c r="S90" s="159"/>
      <c r="T90" s="160"/>
      <c r="U90" s="157" t="s">
        <v>473</v>
      </c>
      <c r="V90" s="161"/>
      <c r="W90" s="160"/>
      <c r="X90" s="161"/>
    </row>
    <row r="91" spans="1:36" s="189" customFormat="1" x14ac:dyDescent="0.25">
      <c r="A91" s="214"/>
      <c r="B91" s="26"/>
      <c r="C91" s="26"/>
      <c r="D91" s="26"/>
      <c r="E91" s="158"/>
      <c r="F91" s="233"/>
      <c r="G91" s="233"/>
      <c r="H91" s="249"/>
      <c r="I91" s="233"/>
      <c r="J91" s="233"/>
      <c r="K91" s="249"/>
      <c r="L91" s="233"/>
      <c r="M91" s="233"/>
      <c r="N91" s="249"/>
      <c r="O91" s="233"/>
      <c r="P91" s="233"/>
      <c r="Q91" s="249"/>
      <c r="R91" s="233"/>
      <c r="S91" s="26"/>
      <c r="T91" s="158"/>
      <c r="U91" s="183"/>
      <c r="V91" s="227"/>
      <c r="W91" s="158"/>
      <c r="X91" s="227"/>
      <c r="Y91"/>
      <c r="Z91"/>
      <c r="AA91"/>
      <c r="AB91"/>
      <c r="AC91"/>
      <c r="AD91"/>
      <c r="AE91"/>
      <c r="AF91"/>
      <c r="AG91"/>
      <c r="AH91"/>
      <c r="AI91"/>
      <c r="AJ91"/>
    </row>
    <row r="92" spans="1:36" s="189" customFormat="1" x14ac:dyDescent="0.25">
      <c r="A92" s="214">
        <v>3</v>
      </c>
      <c r="B92" s="476" t="s">
        <v>474</v>
      </c>
      <c r="C92" s="476"/>
      <c r="D92" s="477"/>
      <c r="E92" s="158"/>
      <c r="F92" s="233"/>
      <c r="G92" s="233"/>
      <c r="H92" s="249"/>
      <c r="I92" s="233"/>
      <c r="J92" s="233"/>
      <c r="K92" s="249"/>
      <c r="L92" s="233"/>
      <c r="M92" s="233"/>
      <c r="N92" s="249"/>
      <c r="O92" s="233"/>
      <c r="P92" s="233"/>
      <c r="Q92" s="249"/>
      <c r="R92" s="233"/>
      <c r="S92" s="26"/>
      <c r="T92" s="158"/>
      <c r="U92" s="183"/>
      <c r="V92" s="227"/>
      <c r="W92" s="158"/>
      <c r="X92" s="227"/>
      <c r="Y92"/>
      <c r="Z92"/>
      <c r="AA92"/>
      <c r="AB92"/>
      <c r="AC92"/>
      <c r="AD92"/>
      <c r="AE92"/>
      <c r="AF92"/>
      <c r="AG92"/>
      <c r="AH92"/>
      <c r="AI92"/>
      <c r="AJ92"/>
    </row>
    <row r="93" spans="1:36" s="189" customFormat="1" ht="51" x14ac:dyDescent="0.25">
      <c r="A93" s="213" t="s">
        <v>475</v>
      </c>
      <c r="B93" s="474" t="s">
        <v>476</v>
      </c>
      <c r="C93" s="474"/>
      <c r="D93" s="475"/>
      <c r="E93" s="158"/>
      <c r="F93" s="233"/>
      <c r="G93" s="233"/>
      <c r="H93" s="249"/>
      <c r="I93" s="233"/>
      <c r="J93" s="233"/>
      <c r="K93" s="249"/>
      <c r="L93" s="233"/>
      <c r="M93" s="233"/>
      <c r="N93" s="249"/>
      <c r="O93" s="233"/>
      <c r="P93" s="233"/>
      <c r="Q93" s="249"/>
      <c r="R93" s="233"/>
      <c r="S93" s="26"/>
      <c r="T93" s="158"/>
      <c r="U93" s="157" t="s">
        <v>477</v>
      </c>
      <c r="V93" s="227"/>
      <c r="W93" s="158"/>
      <c r="X93" s="227"/>
      <c r="Y93"/>
      <c r="Z93"/>
      <c r="AA93"/>
      <c r="AB93"/>
      <c r="AC93"/>
      <c r="AD93"/>
      <c r="AE93"/>
      <c r="AF93"/>
      <c r="AG93"/>
      <c r="AH93"/>
      <c r="AI93"/>
      <c r="AJ93"/>
    </row>
    <row r="94" spans="1:36" s="189" customFormat="1" x14ac:dyDescent="0.25">
      <c r="A94" s="214" t="s">
        <v>478</v>
      </c>
      <c r="B94" s="26" t="s">
        <v>479</v>
      </c>
      <c r="C94" s="26"/>
      <c r="D94" s="26"/>
      <c r="E94" s="158"/>
      <c r="F94" s="233"/>
      <c r="G94" s="233"/>
      <c r="H94" s="249"/>
      <c r="I94" s="366">
        <v>2</v>
      </c>
      <c r="J94" s="233"/>
      <c r="K94" s="249"/>
      <c r="L94" s="233">
        <v>0.87</v>
      </c>
      <c r="M94" s="233"/>
      <c r="N94" s="249"/>
      <c r="O94" s="233"/>
      <c r="P94" s="233"/>
      <c r="Q94" s="249"/>
      <c r="R94" s="233"/>
      <c r="S94" s="26"/>
      <c r="T94" s="158"/>
      <c r="U94" s="36"/>
      <c r="V94" s="227"/>
      <c r="W94" s="158"/>
      <c r="X94" s="227"/>
      <c r="Y94"/>
      <c r="Z94"/>
      <c r="AA94"/>
      <c r="AB94"/>
      <c r="AC94"/>
      <c r="AD94"/>
      <c r="AE94"/>
      <c r="AF94"/>
      <c r="AG94"/>
      <c r="AH94"/>
      <c r="AI94"/>
      <c r="AJ94"/>
    </row>
    <row r="95" spans="1:36" s="189" customFormat="1" x14ac:dyDescent="0.25">
      <c r="A95" s="214" t="s">
        <v>480</v>
      </c>
      <c r="B95" s="26" t="s">
        <v>481</v>
      </c>
      <c r="C95" s="26"/>
      <c r="D95" s="26"/>
      <c r="E95" s="158"/>
      <c r="F95" s="233"/>
      <c r="G95" s="233"/>
      <c r="H95" s="249"/>
      <c r="I95" s="362">
        <v>4.96</v>
      </c>
      <c r="J95" s="233"/>
      <c r="K95" s="249"/>
      <c r="L95" s="233">
        <v>4.16</v>
      </c>
      <c r="M95" s="233"/>
      <c r="N95" s="249"/>
      <c r="O95" s="233"/>
      <c r="P95" s="233"/>
      <c r="Q95" s="249"/>
      <c r="R95" s="233"/>
      <c r="S95" s="26"/>
      <c r="T95" s="158"/>
      <c r="U95" s="183"/>
      <c r="V95" s="227"/>
      <c r="W95" s="158"/>
      <c r="X95" s="227"/>
      <c r="Y95"/>
      <c r="Z95"/>
      <c r="AA95"/>
      <c r="AB95"/>
      <c r="AC95"/>
      <c r="AD95"/>
      <c r="AE95"/>
      <c r="AF95"/>
      <c r="AG95"/>
      <c r="AH95"/>
      <c r="AI95"/>
      <c r="AJ95"/>
    </row>
    <row r="96" spans="1:36" s="200" customFormat="1" x14ac:dyDescent="0.25">
      <c r="A96" s="199"/>
      <c r="B96" s="199"/>
      <c r="C96" s="199"/>
      <c r="D96" s="199"/>
      <c r="E96" s="203"/>
      <c r="F96" s="254"/>
      <c r="G96" s="254"/>
      <c r="H96" s="255"/>
      <c r="I96" s="254"/>
      <c r="J96" s="254"/>
      <c r="K96" s="255"/>
      <c r="L96" s="254"/>
      <c r="M96" s="254"/>
      <c r="N96" s="255"/>
      <c r="O96" s="254"/>
      <c r="P96" s="254"/>
      <c r="Q96" s="255"/>
      <c r="R96" s="254"/>
      <c r="S96" s="48"/>
      <c r="T96" s="203"/>
      <c r="U96" s="228"/>
      <c r="V96" s="229"/>
      <c r="W96" s="203"/>
      <c r="X96" s="229"/>
      <c r="Y96" s="12"/>
      <c r="Z96" s="12"/>
      <c r="AA96" s="12"/>
      <c r="AB96" s="12"/>
      <c r="AC96" s="12"/>
      <c r="AD96" s="12"/>
      <c r="AE96" s="12"/>
      <c r="AF96" s="12"/>
      <c r="AG96" s="12"/>
      <c r="AH96" s="12"/>
      <c r="AI96" s="12"/>
      <c r="AJ96" s="12"/>
    </row>
    <row r="97" spans="1:36" x14ac:dyDescent="0.25">
      <c r="A97" s="214"/>
      <c r="B97" s="26"/>
      <c r="C97" s="26"/>
      <c r="D97" s="26"/>
      <c r="E97" s="26"/>
      <c r="S97" s="26"/>
      <c r="T97" s="26"/>
    </row>
    <row r="98" spans="1:36" s="221" customFormat="1" ht="18.75" x14ac:dyDescent="0.3">
      <c r="A98" s="219"/>
      <c r="B98" s="220" t="s">
        <v>179</v>
      </c>
      <c r="U98" s="219"/>
    </row>
    <row r="99" spans="1:36" s="188" customFormat="1" x14ac:dyDescent="0.25">
      <c r="A99" s="309"/>
      <c r="D99" s="310"/>
      <c r="E99" s="311"/>
      <c r="F99" s="329"/>
      <c r="G99" s="330"/>
      <c r="H99" s="329"/>
      <c r="I99" s="329"/>
      <c r="J99" s="330"/>
      <c r="K99" s="329"/>
      <c r="L99" s="329"/>
      <c r="M99" s="330"/>
      <c r="N99" s="329"/>
      <c r="O99" s="329"/>
      <c r="P99" s="330"/>
      <c r="Q99" s="329"/>
      <c r="R99" s="329"/>
      <c r="S99" s="312"/>
      <c r="U99" s="309"/>
      <c r="V99" s="310"/>
    </row>
    <row r="100" spans="1:36" s="188" customFormat="1" x14ac:dyDescent="0.25">
      <c r="A100" s="309">
        <v>1.1000000000000001</v>
      </c>
      <c r="B100" s="309" t="s">
        <v>180</v>
      </c>
      <c r="D100" s="310"/>
      <c r="E100" s="311"/>
      <c r="F100" s="329"/>
      <c r="G100" s="330"/>
      <c r="H100" s="329"/>
      <c r="I100" s="329"/>
      <c r="J100" s="330"/>
      <c r="K100" s="329"/>
      <c r="L100" s="329"/>
      <c r="M100" s="330"/>
      <c r="N100" s="329"/>
      <c r="O100" s="329"/>
      <c r="P100" s="330"/>
      <c r="Q100" s="329"/>
      <c r="R100" s="329"/>
      <c r="S100" s="312"/>
      <c r="U100" s="469" t="s">
        <v>482</v>
      </c>
      <c r="V100" s="310"/>
    </row>
    <row r="101" spans="1:36" s="188" customFormat="1" x14ac:dyDescent="0.25">
      <c r="A101" s="309">
        <v>1.2</v>
      </c>
      <c r="B101" s="309" t="s">
        <v>181</v>
      </c>
      <c r="D101" s="310"/>
      <c r="E101" s="311"/>
      <c r="F101" s="329"/>
      <c r="G101" s="330"/>
      <c r="H101" s="329"/>
      <c r="I101" s="329"/>
      <c r="J101" s="330"/>
      <c r="K101" s="329"/>
      <c r="L101" s="329"/>
      <c r="M101" s="330"/>
      <c r="N101" s="329"/>
      <c r="O101" s="329"/>
      <c r="P101" s="330"/>
      <c r="Q101" s="329"/>
      <c r="R101" s="329"/>
      <c r="S101" s="312"/>
      <c r="U101" s="469"/>
      <c r="V101" s="310"/>
    </row>
    <row r="102" spans="1:36" s="188" customFormat="1" x14ac:dyDescent="0.25">
      <c r="A102" s="309">
        <v>1.3</v>
      </c>
      <c r="B102" s="309" t="s">
        <v>182</v>
      </c>
      <c r="D102" s="310"/>
      <c r="E102" s="311"/>
      <c r="F102" s="329"/>
      <c r="G102" s="330"/>
      <c r="H102" s="329"/>
      <c r="I102" s="329"/>
      <c r="J102" s="330"/>
      <c r="K102" s="329"/>
      <c r="L102" s="329"/>
      <c r="M102" s="330"/>
      <c r="N102" s="329"/>
      <c r="O102" s="329"/>
      <c r="P102" s="330"/>
      <c r="Q102" s="329"/>
      <c r="R102" s="329"/>
      <c r="S102" s="312"/>
      <c r="U102" s="469"/>
      <c r="V102" s="310"/>
    </row>
    <row r="103" spans="1:36" s="188" customFormat="1" x14ac:dyDescent="0.25">
      <c r="A103" s="309">
        <v>2.1</v>
      </c>
      <c r="B103" s="309" t="s">
        <v>183</v>
      </c>
      <c r="D103" s="310"/>
      <c r="E103" s="311"/>
      <c r="F103" s="329"/>
      <c r="G103" s="330"/>
      <c r="H103" s="329"/>
      <c r="I103" s="329"/>
      <c r="J103" s="330"/>
      <c r="K103" s="329"/>
      <c r="L103" s="329"/>
      <c r="M103" s="330"/>
      <c r="N103" s="329"/>
      <c r="O103" s="329"/>
      <c r="P103" s="330"/>
      <c r="Q103" s="329"/>
      <c r="R103" s="329"/>
      <c r="S103" s="312"/>
      <c r="U103" s="469"/>
      <c r="V103" s="310"/>
    </row>
    <row r="104" spans="1:36" s="188" customFormat="1" x14ac:dyDescent="0.25">
      <c r="A104" s="309">
        <v>2.2000000000000002</v>
      </c>
      <c r="B104" s="309" t="s">
        <v>184</v>
      </c>
      <c r="D104" s="310"/>
      <c r="E104" s="311"/>
      <c r="F104" s="329"/>
      <c r="G104" s="330"/>
      <c r="H104" s="329"/>
      <c r="I104" s="329"/>
      <c r="J104" s="330"/>
      <c r="K104" s="329"/>
      <c r="L104" s="329"/>
      <c r="M104" s="330"/>
      <c r="N104" s="329"/>
      <c r="O104" s="329"/>
      <c r="P104" s="330"/>
      <c r="Q104" s="329"/>
      <c r="R104" s="329"/>
      <c r="S104" s="312"/>
      <c r="U104" s="469"/>
      <c r="V104" s="310"/>
    </row>
    <row r="105" spans="1:36" s="188" customFormat="1" x14ac:dyDescent="0.25">
      <c r="A105" s="309">
        <v>2.2999999999999998</v>
      </c>
      <c r="B105" s="309" t="s">
        <v>185</v>
      </c>
      <c r="D105" s="310"/>
      <c r="E105" s="311"/>
      <c r="F105" s="329"/>
      <c r="G105" s="330"/>
      <c r="H105" s="329"/>
      <c r="I105" s="329"/>
      <c r="J105" s="330"/>
      <c r="K105" s="329"/>
      <c r="L105" s="329"/>
      <c r="M105" s="330"/>
      <c r="N105" s="329"/>
      <c r="O105" s="329"/>
      <c r="P105" s="330"/>
      <c r="Q105" s="329"/>
      <c r="R105" s="329"/>
      <c r="S105" s="312"/>
      <c r="U105" s="469"/>
      <c r="V105" s="310"/>
    </row>
    <row r="106" spans="1:36" s="188" customFormat="1" x14ac:dyDescent="0.25">
      <c r="A106" s="309">
        <v>3</v>
      </c>
      <c r="B106" s="309" t="s">
        <v>186</v>
      </c>
      <c r="D106" s="310"/>
      <c r="E106" s="311"/>
      <c r="F106" s="329"/>
      <c r="G106" s="330"/>
      <c r="H106" s="329"/>
      <c r="I106" s="329"/>
      <c r="J106" s="330"/>
      <c r="K106" s="329"/>
      <c r="L106" s="329"/>
      <c r="M106" s="330"/>
      <c r="N106" s="329"/>
      <c r="O106" s="329"/>
      <c r="P106" s="330"/>
      <c r="Q106" s="329"/>
      <c r="R106" s="329"/>
      <c r="S106" s="312"/>
      <c r="U106" s="469"/>
      <c r="V106" s="310"/>
    </row>
    <row r="107" spans="1:36" s="188" customFormat="1" x14ac:dyDescent="0.25">
      <c r="A107" s="309">
        <v>3.1</v>
      </c>
      <c r="B107" s="309" t="s">
        <v>188</v>
      </c>
      <c r="D107" s="310"/>
      <c r="E107" s="311"/>
      <c r="F107" s="329"/>
      <c r="G107" s="330"/>
      <c r="H107" s="329"/>
      <c r="I107" s="329"/>
      <c r="J107" s="330"/>
      <c r="K107" s="329"/>
      <c r="L107" s="329"/>
      <c r="M107" s="330"/>
      <c r="N107" s="329"/>
      <c r="O107" s="329"/>
      <c r="P107" s="330"/>
      <c r="Q107" s="329"/>
      <c r="R107" s="329"/>
      <c r="S107" s="312"/>
      <c r="U107" s="469"/>
      <c r="V107" s="310"/>
    </row>
    <row r="108" spans="1:36" s="188" customFormat="1" x14ac:dyDescent="0.25">
      <c r="A108" s="309">
        <v>3.2</v>
      </c>
      <c r="B108" s="309" t="s">
        <v>190</v>
      </c>
      <c r="D108" s="310"/>
      <c r="E108" s="311"/>
      <c r="F108" s="329"/>
      <c r="G108" s="330"/>
      <c r="H108" s="329"/>
      <c r="I108" s="329"/>
      <c r="J108" s="330"/>
      <c r="K108" s="329"/>
      <c r="L108" s="329"/>
      <c r="M108" s="330"/>
      <c r="N108" s="329"/>
      <c r="O108" s="329"/>
      <c r="P108" s="330"/>
      <c r="Q108" s="329"/>
      <c r="R108" s="329"/>
      <c r="S108" s="312"/>
      <c r="U108" s="469"/>
      <c r="V108" s="310"/>
    </row>
    <row r="109" spans="1:36" s="188" customFormat="1" x14ac:dyDescent="0.25">
      <c r="A109" s="309">
        <v>3.3</v>
      </c>
      <c r="B109" s="309" t="s">
        <v>192</v>
      </c>
      <c r="D109" s="310"/>
      <c r="E109" s="311"/>
      <c r="F109" s="329"/>
      <c r="G109" s="330"/>
      <c r="H109" s="329"/>
      <c r="I109" s="329"/>
      <c r="J109" s="330"/>
      <c r="K109" s="329"/>
      <c r="L109" s="329"/>
      <c r="M109" s="330"/>
      <c r="N109" s="329"/>
      <c r="O109" s="329"/>
      <c r="P109" s="330"/>
      <c r="Q109" s="329"/>
      <c r="R109" s="329"/>
      <c r="S109" s="312"/>
      <c r="U109" s="469"/>
      <c r="V109" s="310"/>
    </row>
    <row r="110" spans="1:36" s="188" customFormat="1" x14ac:dyDescent="0.25">
      <c r="A110" s="309">
        <v>3.4</v>
      </c>
      <c r="B110" s="309" t="s">
        <v>194</v>
      </c>
      <c r="D110" s="310"/>
      <c r="E110" s="311"/>
      <c r="F110" s="329"/>
      <c r="G110" s="330"/>
      <c r="H110" s="329"/>
      <c r="I110" s="329"/>
      <c r="J110" s="330"/>
      <c r="K110" s="329"/>
      <c r="L110" s="329"/>
      <c r="M110" s="330"/>
      <c r="N110" s="329"/>
      <c r="O110" s="329"/>
      <c r="P110" s="330"/>
      <c r="Q110" s="329"/>
      <c r="R110" s="329"/>
      <c r="S110" s="312"/>
      <c r="U110" s="469"/>
      <c r="V110" s="310"/>
    </row>
    <row r="111" spans="1:36" s="200" customFormat="1" x14ac:dyDescent="0.25">
      <c r="A111" s="199"/>
      <c r="B111" s="199"/>
      <c r="C111" s="199"/>
      <c r="D111" s="199"/>
      <c r="E111" s="203"/>
      <c r="F111" s="254"/>
      <c r="G111" s="254"/>
      <c r="H111" s="255"/>
      <c r="I111" s="254"/>
      <c r="J111" s="254"/>
      <c r="K111" s="255"/>
      <c r="L111" s="254"/>
      <c r="M111" s="254"/>
      <c r="N111" s="255"/>
      <c r="O111" s="254"/>
      <c r="P111" s="254"/>
      <c r="Q111" s="255"/>
      <c r="R111" s="254"/>
      <c r="S111" s="48"/>
      <c r="T111" s="203"/>
      <c r="U111" s="228"/>
      <c r="V111" s="229"/>
      <c r="W111" s="203"/>
      <c r="X111" s="229"/>
      <c r="Y111" s="12"/>
      <c r="Z111" s="12"/>
      <c r="AA111" s="12"/>
      <c r="AB111" s="12"/>
      <c r="AC111" s="12"/>
      <c r="AD111" s="12"/>
      <c r="AE111" s="12"/>
      <c r="AF111" s="12"/>
      <c r="AG111" s="12"/>
      <c r="AH111" s="12"/>
      <c r="AI111" s="12"/>
      <c r="AJ111" s="12"/>
    </row>
    <row r="112" spans="1:36" x14ac:dyDescent="0.25">
      <c r="A112" s="214"/>
      <c r="B112" s="26"/>
      <c r="C112" s="26"/>
      <c r="D112" s="26"/>
      <c r="E112" s="26"/>
      <c r="S112" s="26"/>
      <c r="T112" s="26"/>
    </row>
    <row r="113" spans="1:24" s="221" customFormat="1" ht="18.75" x14ac:dyDescent="0.3">
      <c r="A113" s="219"/>
      <c r="B113" s="220" t="s">
        <v>204</v>
      </c>
      <c r="U113" s="219"/>
    </row>
    <row r="114" spans="1:24" x14ac:dyDescent="0.25">
      <c r="A114" s="20"/>
      <c r="D114" s="2"/>
      <c r="E114" s="113"/>
      <c r="F114" s="271"/>
      <c r="G114" s="272"/>
      <c r="H114" s="271"/>
      <c r="I114" s="271"/>
      <c r="J114" s="272"/>
      <c r="K114" s="271"/>
      <c r="L114" s="271"/>
      <c r="M114" s="272"/>
      <c r="N114" s="271"/>
      <c r="O114" s="271"/>
      <c r="P114" s="272"/>
      <c r="Q114" s="271"/>
      <c r="R114" s="271"/>
      <c r="S114" s="114"/>
      <c r="U114" s="20"/>
      <c r="V114" s="2"/>
      <c r="W114"/>
      <c r="X114"/>
    </row>
    <row r="115" spans="1:24" x14ac:dyDescent="0.25">
      <c r="A115" s="20"/>
      <c r="B115" s="76" t="s">
        <v>205</v>
      </c>
      <c r="D115" s="2"/>
      <c r="E115" s="113"/>
      <c r="F115" s="271"/>
      <c r="G115" s="272"/>
      <c r="H115" s="271"/>
      <c r="I115" s="271"/>
      <c r="J115" s="272"/>
      <c r="K115" s="271"/>
      <c r="L115" s="271"/>
      <c r="M115" s="272"/>
      <c r="N115" s="271"/>
      <c r="O115" s="271"/>
      <c r="P115" s="272"/>
      <c r="Q115" s="271"/>
      <c r="R115" s="271"/>
      <c r="S115" s="114"/>
      <c r="U115" s="20"/>
      <c r="V115" s="2"/>
      <c r="W115"/>
      <c r="X115"/>
    </row>
    <row r="116" spans="1:24" x14ac:dyDescent="0.25">
      <c r="A116" s="20"/>
      <c r="B116" s="11"/>
      <c r="D116" s="2"/>
      <c r="E116" s="113"/>
      <c r="F116" s="271"/>
      <c r="G116" s="272"/>
      <c r="H116" s="271"/>
      <c r="I116" s="271"/>
      <c r="J116" s="272"/>
      <c r="K116" s="271"/>
      <c r="L116" s="271"/>
      <c r="M116" s="272"/>
      <c r="N116" s="271"/>
      <c r="O116" s="271"/>
      <c r="P116" s="272"/>
      <c r="Q116" s="271"/>
      <c r="R116" s="271"/>
      <c r="S116" s="114"/>
      <c r="U116" s="20"/>
      <c r="V116" s="2"/>
      <c r="W116"/>
      <c r="X116"/>
    </row>
    <row r="117" spans="1:24" s="12" customFormat="1" x14ac:dyDescent="0.25">
      <c r="A117" s="24"/>
      <c r="B117" s="73"/>
      <c r="D117" s="13"/>
      <c r="E117" s="117"/>
      <c r="F117" s="273"/>
      <c r="G117" s="274"/>
      <c r="H117" s="273"/>
      <c r="I117" s="273"/>
      <c r="J117" s="274"/>
      <c r="K117" s="273"/>
      <c r="L117" s="273"/>
      <c r="M117" s="274"/>
      <c r="N117" s="273"/>
      <c r="O117" s="273"/>
      <c r="P117" s="274"/>
      <c r="Q117" s="273"/>
      <c r="R117" s="273"/>
      <c r="S117" s="118"/>
      <c r="U117" s="24"/>
      <c r="V117" s="13"/>
    </row>
    <row r="118" spans="1:24" x14ac:dyDescent="0.25">
      <c r="A118" s="20"/>
    </row>
    <row r="119" spans="1:24" x14ac:dyDescent="0.25">
      <c r="A119" s="20"/>
      <c r="B119" s="154" t="s">
        <v>483</v>
      </c>
    </row>
  </sheetData>
  <mergeCells count="60">
    <mergeCell ref="B28:D28"/>
    <mergeCell ref="B11:C11"/>
    <mergeCell ref="B18:D18"/>
    <mergeCell ref="B19:D19"/>
    <mergeCell ref="B20:D20"/>
    <mergeCell ref="B21:D21"/>
    <mergeCell ref="B22:D22"/>
    <mergeCell ref="B23:D23"/>
    <mergeCell ref="B24:D24"/>
    <mergeCell ref="B25:D25"/>
    <mergeCell ref="B26:D26"/>
    <mergeCell ref="B27:D27"/>
    <mergeCell ref="B44:D44"/>
    <mergeCell ref="B29:D29"/>
    <mergeCell ref="U29:U30"/>
    <mergeCell ref="B31:C31"/>
    <mergeCell ref="B32:C32"/>
    <mergeCell ref="B33:C33"/>
    <mergeCell ref="B36:D36"/>
    <mergeCell ref="B38:D38"/>
    <mergeCell ref="B39:D39"/>
    <mergeCell ref="B40:D40"/>
    <mergeCell ref="B41:D41"/>
    <mergeCell ref="B43:C43"/>
    <mergeCell ref="B58:C58"/>
    <mergeCell ref="B45:D45"/>
    <mergeCell ref="B46:D46"/>
    <mergeCell ref="B47:D47"/>
    <mergeCell ref="B48:D48"/>
    <mergeCell ref="B49:D49"/>
    <mergeCell ref="B51:D51"/>
    <mergeCell ref="B52:D52"/>
    <mergeCell ref="B54:C54"/>
    <mergeCell ref="B55:D55"/>
    <mergeCell ref="B56:D56"/>
    <mergeCell ref="B57:D57"/>
    <mergeCell ref="B72:D72"/>
    <mergeCell ref="B59:C59"/>
    <mergeCell ref="B60:D60"/>
    <mergeCell ref="B61:D61"/>
    <mergeCell ref="B62:D62"/>
    <mergeCell ref="B63:D63"/>
    <mergeCell ref="B64:D64"/>
    <mergeCell ref="B65:D65"/>
    <mergeCell ref="B66:D66"/>
    <mergeCell ref="B67:D67"/>
    <mergeCell ref="B69:D69"/>
    <mergeCell ref="B71:D71"/>
    <mergeCell ref="U100:U110"/>
    <mergeCell ref="B74:D74"/>
    <mergeCell ref="B76:C76"/>
    <mergeCell ref="B79:D79"/>
    <mergeCell ref="B84:D84"/>
    <mergeCell ref="B85:D85"/>
    <mergeCell ref="B86:D86"/>
    <mergeCell ref="B87:D87"/>
    <mergeCell ref="B89:D89"/>
    <mergeCell ref="B90:D90"/>
    <mergeCell ref="B92:D92"/>
    <mergeCell ref="B93:D93"/>
  </mergeCells>
  <pageMargins left="0.7" right="0.7" top="0.75" bottom="0.75" header="0.3" footer="0.3"/>
  <pageSetup orientation="portrait" r:id="rId1"/>
  <headerFooter>
    <oddFooter>&amp;L&amp;1#&amp;"Calibri"&amp;14&amp;K000000Business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2E62-A8F2-4E97-BAF3-ED278A6005EC}">
  <sheetPr>
    <tabColor rgb="FF0070C0"/>
  </sheetPr>
  <dimension ref="A1:AR119"/>
  <sheetViews>
    <sheetView showGridLines="0" zoomScale="85" zoomScaleNormal="85" workbookViewId="0">
      <pane ySplit="13" topLeftCell="A14" activePane="bottomLeft" state="frozen"/>
      <selection pane="bottomLeft" activeCell="C7" sqref="C7"/>
    </sheetView>
  </sheetViews>
  <sheetFormatPr defaultRowHeight="15" outlineLevelRow="1" x14ac:dyDescent="0.25"/>
  <cols>
    <col min="1" max="1" width="8.140625" bestFit="1" customWidth="1"/>
    <col min="2" max="2" width="28.5703125" customWidth="1"/>
    <col min="3" max="3" width="70.28515625" customWidth="1"/>
    <col min="4" max="4" width="6.5703125" bestFit="1" customWidth="1"/>
    <col min="5" max="5" width="2.140625" customWidth="1"/>
    <col min="6" max="6" width="9.140625" style="233" customWidth="1"/>
    <col min="7" max="8" width="2.140625" style="233" customWidth="1"/>
    <col min="9" max="9" width="13.42578125" style="233" bestFit="1" customWidth="1"/>
    <col min="10" max="11" width="2.140625" style="233" customWidth="1"/>
    <col min="12" max="12" width="14.28515625" style="233" bestFit="1" customWidth="1"/>
    <col min="13" max="14" width="2.140625" style="233" customWidth="1"/>
    <col min="15" max="15" width="9.140625" style="233" bestFit="1"/>
    <col min="16" max="17" width="2.140625" style="233" customWidth="1"/>
    <col min="18" max="18" width="9.140625" style="233" bestFit="1"/>
    <col min="19" max="20" width="2.140625" customWidth="1"/>
    <col min="21" max="21" width="88.140625" style="36" customWidth="1"/>
    <col min="22" max="24" width="2.140625" style="26" customWidth="1"/>
    <col min="25" max="25" width="9.140625" customWidth="1"/>
    <col min="26" max="26" width="10.140625" customWidth="1"/>
  </cols>
  <sheetData>
    <row r="1" spans="1:44" ht="56.25" customHeight="1" x14ac:dyDescent="0.25">
      <c r="A1" s="209"/>
      <c r="B1" s="162"/>
      <c r="C1" s="164" t="s">
        <v>361</v>
      </c>
      <c r="D1" s="164"/>
      <c r="E1" s="164"/>
      <c r="F1" s="232"/>
      <c r="G1" s="232"/>
      <c r="H1" s="232"/>
      <c r="I1" s="232"/>
      <c r="J1" s="232"/>
      <c r="K1" s="232"/>
      <c r="L1" s="232"/>
      <c r="M1" s="232"/>
      <c r="N1" s="232"/>
      <c r="O1" s="232"/>
      <c r="P1" s="232"/>
      <c r="Q1" s="232"/>
      <c r="R1" s="232"/>
      <c r="S1" s="164"/>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row>
    <row r="2" spans="1:44" outlineLevel="1" collapsed="1" x14ac:dyDescent="0.25">
      <c r="B2" s="156" t="s">
        <v>1</v>
      </c>
      <c r="C2" s="337" t="s">
        <v>2</v>
      </c>
      <c r="D2" s="165"/>
      <c r="E2" s="165"/>
      <c r="F2" s="238"/>
      <c r="G2" s="238"/>
      <c r="H2" s="238"/>
      <c r="I2" s="238"/>
      <c r="J2" s="238"/>
      <c r="K2" s="238"/>
      <c r="L2" s="238"/>
      <c r="M2" s="238"/>
      <c r="N2" s="238"/>
      <c r="O2" s="238"/>
      <c r="P2" s="238"/>
      <c r="Q2" s="238"/>
      <c r="R2" s="238"/>
      <c r="S2" s="165"/>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row>
    <row r="3" spans="1:44" outlineLevel="1" x14ac:dyDescent="0.25">
      <c r="B3" s="156" t="s">
        <v>3</v>
      </c>
      <c r="C3" s="337" t="s">
        <v>510</v>
      </c>
      <c r="D3" s="165"/>
      <c r="E3" s="165"/>
      <c r="F3" s="238"/>
      <c r="G3" s="238"/>
      <c r="H3" s="238"/>
      <c r="I3" s="238"/>
      <c r="J3" s="238"/>
      <c r="K3" s="238"/>
      <c r="L3" s="238"/>
      <c r="M3" s="238"/>
      <c r="N3" s="238"/>
      <c r="O3" s="238"/>
      <c r="P3" s="238"/>
      <c r="Q3" s="238"/>
      <c r="R3" s="238"/>
      <c r="S3" s="165"/>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row>
    <row r="4" spans="1:44" outlineLevel="1" x14ac:dyDescent="0.25">
      <c r="B4" s="156" t="s">
        <v>4</v>
      </c>
      <c r="C4" s="337" t="s">
        <v>515</v>
      </c>
      <c r="D4" s="201"/>
      <c r="E4" s="201"/>
      <c r="F4" s="239"/>
      <c r="G4" s="239"/>
      <c r="H4" s="239"/>
      <c r="I4" s="239"/>
      <c r="J4" s="239"/>
      <c r="K4" s="239"/>
      <c r="L4" s="239"/>
      <c r="M4" s="239"/>
      <c r="N4" s="239"/>
      <c r="O4" s="239"/>
      <c r="P4" s="239"/>
      <c r="Q4" s="239"/>
      <c r="R4" s="240"/>
      <c r="S4" s="201"/>
      <c r="U4" s="165"/>
      <c r="V4" s="165"/>
      <c r="W4" s="165"/>
      <c r="X4" s="165"/>
      <c r="Y4" s="3"/>
      <c r="Z4" s="3"/>
      <c r="AA4" s="3"/>
      <c r="AB4" s="3"/>
      <c r="AC4" s="3"/>
      <c r="AD4" s="1"/>
      <c r="AE4" s="3"/>
      <c r="AF4" s="3"/>
      <c r="AG4" s="1"/>
      <c r="AH4" s="3"/>
      <c r="AI4" s="3"/>
      <c r="AJ4" s="20"/>
    </row>
    <row r="5" spans="1:44" outlineLevel="1" x14ac:dyDescent="0.25">
      <c r="B5" s="156" t="s">
        <v>6</v>
      </c>
      <c r="C5" s="337" t="s">
        <v>512</v>
      </c>
      <c r="D5" s="165"/>
      <c r="E5" s="165"/>
      <c r="F5" s="238"/>
      <c r="G5" s="238"/>
      <c r="H5" s="238"/>
      <c r="I5" s="238"/>
      <c r="J5" s="238"/>
      <c r="K5" s="238"/>
      <c r="L5" s="238"/>
      <c r="M5" s="238"/>
      <c r="N5" s="238"/>
      <c r="O5" s="238"/>
      <c r="P5" s="238"/>
      <c r="Q5" s="238"/>
      <c r="R5" s="238"/>
      <c r="S5" s="165"/>
      <c r="U5" s="165"/>
      <c r="V5" s="165"/>
      <c r="W5" s="165"/>
      <c r="X5" s="165"/>
      <c r="Y5" s="3"/>
      <c r="Z5" s="3"/>
      <c r="AA5" s="3"/>
      <c r="AB5" s="3"/>
      <c r="AC5" s="3"/>
      <c r="AD5" s="1"/>
      <c r="AE5" s="3"/>
      <c r="AF5" s="3"/>
      <c r="AG5" s="1"/>
      <c r="AH5" s="3"/>
      <c r="AI5" s="3"/>
      <c r="AJ5" s="20"/>
    </row>
    <row r="6" spans="1:44" outlineLevel="1" x14ac:dyDescent="0.25">
      <c r="B6" s="156" t="s">
        <v>9</v>
      </c>
      <c r="C6" s="337" t="s">
        <v>10</v>
      </c>
      <c r="D6" s="201"/>
      <c r="E6" s="201"/>
      <c r="F6" s="239"/>
      <c r="G6" s="239"/>
      <c r="H6" s="239"/>
      <c r="I6" s="239"/>
      <c r="J6" s="239"/>
      <c r="K6" s="239"/>
      <c r="L6" s="239"/>
      <c r="M6" s="239"/>
      <c r="N6" s="239"/>
      <c r="O6" s="239"/>
      <c r="P6" s="239"/>
      <c r="Q6" s="239"/>
      <c r="R6" s="240"/>
      <c r="S6" s="201"/>
      <c r="U6" s="165"/>
      <c r="V6" s="165"/>
      <c r="W6" s="165"/>
      <c r="X6" s="165"/>
      <c r="Y6" s="3"/>
      <c r="Z6" s="3"/>
      <c r="AA6" s="3"/>
      <c r="AB6" s="3"/>
      <c r="AC6" s="3"/>
      <c r="AD6" s="1"/>
      <c r="AE6" s="3"/>
      <c r="AF6" s="3"/>
      <c r="AG6" s="1"/>
      <c r="AH6" s="3"/>
      <c r="AI6" s="3"/>
      <c r="AJ6" s="20"/>
    </row>
    <row r="7" spans="1:44" ht="16.149999999999999" customHeight="1" outlineLevel="1" x14ac:dyDescent="0.25">
      <c r="B7" s="163" t="s">
        <v>11</v>
      </c>
      <c r="C7" s="457">
        <v>45170</v>
      </c>
      <c r="D7" s="166"/>
      <c r="E7" s="166"/>
      <c r="F7" s="241"/>
      <c r="G7" s="241"/>
      <c r="H7" s="241"/>
      <c r="I7" s="241"/>
      <c r="J7" s="241"/>
      <c r="K7" s="241"/>
      <c r="L7" s="241"/>
      <c r="M7" s="241"/>
      <c r="N7" s="241"/>
      <c r="O7" s="241"/>
      <c r="P7" s="241"/>
      <c r="Q7" s="241"/>
      <c r="R7" s="242"/>
      <c r="S7" s="166"/>
      <c r="U7" s="223"/>
      <c r="V7" s="201"/>
      <c r="W7" s="201"/>
      <c r="X7" s="201"/>
      <c r="Y7" s="3"/>
      <c r="Z7" s="3"/>
      <c r="AA7" s="3"/>
      <c r="AB7" s="3"/>
      <c r="AC7" s="3"/>
      <c r="AD7" s="1"/>
      <c r="AE7" s="3"/>
      <c r="AF7" s="3"/>
      <c r="AG7" s="1"/>
      <c r="AH7" s="3"/>
      <c r="AI7" s="3"/>
      <c r="AJ7" s="20"/>
    </row>
    <row r="8" spans="1:44" s="12" customFormat="1" x14ac:dyDescent="0.25">
      <c r="B8" s="192"/>
      <c r="C8" s="193"/>
      <c r="D8" s="193"/>
      <c r="E8" s="193"/>
      <c r="F8" s="243"/>
      <c r="G8" s="243"/>
      <c r="H8" s="243"/>
      <c r="I8" s="243"/>
      <c r="J8" s="243"/>
      <c r="K8" s="243"/>
      <c r="L8" s="243"/>
      <c r="M8" s="243"/>
      <c r="N8" s="243"/>
      <c r="O8" s="243"/>
      <c r="P8" s="243"/>
      <c r="Q8" s="243"/>
      <c r="R8" s="243"/>
      <c r="S8" s="193"/>
      <c r="U8" s="234"/>
      <c r="V8" s="235"/>
      <c r="W8" s="235"/>
      <c r="X8" s="201"/>
      <c r="Y8" s="3"/>
      <c r="Z8" s="3"/>
      <c r="AA8" s="3"/>
      <c r="AB8" s="3"/>
      <c r="AC8" s="3"/>
      <c r="AD8" s="1"/>
      <c r="AE8" s="3"/>
      <c r="AF8" s="3"/>
      <c r="AG8" s="1"/>
      <c r="AH8" s="3"/>
      <c r="AI8" s="3"/>
      <c r="AJ8" s="20"/>
      <c r="AK8"/>
      <c r="AL8"/>
      <c r="AM8"/>
      <c r="AN8"/>
      <c r="AO8"/>
      <c r="AP8"/>
      <c r="AQ8"/>
      <c r="AR8"/>
    </row>
    <row r="9" spans="1:44" s="180" customFormat="1" ht="6" customHeight="1" x14ac:dyDescent="0.25">
      <c r="A9" s="175"/>
      <c r="B9" s="167"/>
      <c r="C9" s="171"/>
      <c r="D9" s="194"/>
      <c r="E9" s="169"/>
      <c r="F9" s="170"/>
      <c r="G9" s="244"/>
      <c r="H9" s="245"/>
      <c r="I9" s="170"/>
      <c r="J9" s="244"/>
      <c r="K9" s="169"/>
      <c r="L9" s="170"/>
      <c r="M9" s="244"/>
      <c r="N9" s="169"/>
      <c r="O9" s="170"/>
      <c r="P9" s="244"/>
      <c r="Q9" s="169"/>
      <c r="R9" s="170"/>
      <c r="S9" s="194"/>
      <c r="T9" s="282"/>
      <c r="U9" s="171"/>
      <c r="V9" s="194"/>
      <c r="W9" s="171"/>
      <c r="X9" s="171"/>
      <c r="Y9" s="177"/>
      <c r="Z9" s="177"/>
      <c r="AA9" s="177"/>
      <c r="AB9" s="177"/>
      <c r="AC9" s="177"/>
      <c r="AD9" s="178"/>
      <c r="AE9" s="177"/>
      <c r="AF9" s="177"/>
      <c r="AG9" s="178"/>
      <c r="AH9" s="177"/>
      <c r="AI9" s="177"/>
      <c r="AJ9" s="179"/>
    </row>
    <row r="10" spans="1:44" s="180" customFormat="1" x14ac:dyDescent="0.25">
      <c r="A10" s="210"/>
      <c r="B10" s="167"/>
      <c r="C10" s="167"/>
      <c r="D10" s="195"/>
      <c r="E10" s="168"/>
      <c r="F10" s="168" t="s">
        <v>12</v>
      </c>
      <c r="G10" s="246"/>
      <c r="H10" s="168"/>
      <c r="I10" s="168" t="s">
        <v>13</v>
      </c>
      <c r="J10" s="246"/>
      <c r="K10" s="168"/>
      <c r="L10" s="168" t="s">
        <v>14</v>
      </c>
      <c r="M10" s="246"/>
      <c r="N10" s="168"/>
      <c r="O10" s="168" t="s">
        <v>15</v>
      </c>
      <c r="P10" s="246"/>
      <c r="Q10" s="168"/>
      <c r="R10" s="168" t="s">
        <v>16</v>
      </c>
      <c r="S10" s="195"/>
      <c r="T10" s="283"/>
      <c r="U10" s="173"/>
      <c r="V10" s="195"/>
      <c r="W10" s="172"/>
      <c r="X10" s="174"/>
      <c r="Y10" s="177"/>
      <c r="Z10" s="177"/>
      <c r="AA10" s="177"/>
      <c r="AB10" s="177"/>
      <c r="AC10" s="177"/>
      <c r="AD10" s="178"/>
      <c r="AE10" s="177"/>
      <c r="AF10" s="177"/>
      <c r="AG10" s="178"/>
      <c r="AH10" s="177"/>
      <c r="AI10" s="177"/>
      <c r="AJ10" s="179"/>
    </row>
    <row r="11" spans="1:44" s="180" customFormat="1" x14ac:dyDescent="0.25">
      <c r="A11" s="190" t="s">
        <v>17</v>
      </c>
      <c r="B11" s="484" t="s">
        <v>362</v>
      </c>
      <c r="C11" s="485"/>
      <c r="D11" s="195"/>
      <c r="E11" s="168"/>
      <c r="F11" s="191"/>
      <c r="G11" s="246"/>
      <c r="H11" s="168"/>
      <c r="I11" s="191"/>
      <c r="J11" s="246"/>
      <c r="K11" s="168"/>
      <c r="L11" s="191">
        <v>2022</v>
      </c>
      <c r="M11" s="246"/>
      <c r="N11" s="168"/>
      <c r="O11" s="191">
        <v>2023</v>
      </c>
      <c r="P11" s="246"/>
      <c r="Q11" s="168"/>
      <c r="R11" s="191"/>
      <c r="S11" s="195"/>
      <c r="T11" s="283"/>
      <c r="U11" s="236" t="s">
        <v>363</v>
      </c>
      <c r="V11" s="195"/>
      <c r="W11" s="175"/>
      <c r="X11" s="174"/>
      <c r="Y11" s="177"/>
      <c r="Z11" s="177"/>
      <c r="AA11" s="177"/>
      <c r="AB11" s="177"/>
      <c r="AC11" s="177"/>
      <c r="AD11" s="178"/>
      <c r="AE11" s="177"/>
      <c r="AF11" s="177"/>
      <c r="AG11" s="178"/>
      <c r="AH11" s="177"/>
      <c r="AI11" s="177"/>
      <c r="AJ11" s="179"/>
    </row>
    <row r="12" spans="1:44" s="180" customFormat="1" x14ac:dyDescent="0.25">
      <c r="A12" s="210"/>
      <c r="B12" s="167"/>
      <c r="C12" s="167"/>
      <c r="D12" s="195"/>
      <c r="E12" s="169"/>
      <c r="F12" s="170"/>
      <c r="G12" s="246"/>
      <c r="H12" s="247"/>
      <c r="I12" s="170"/>
      <c r="J12" s="246"/>
      <c r="K12" s="169"/>
      <c r="L12" s="170"/>
      <c r="M12" s="246"/>
      <c r="N12" s="169"/>
      <c r="O12" s="170"/>
      <c r="P12" s="246"/>
      <c r="Q12" s="169"/>
      <c r="R12" s="170"/>
      <c r="S12" s="195"/>
      <c r="T12" s="283"/>
      <c r="U12" s="173"/>
      <c r="V12" s="195"/>
      <c r="W12" s="176"/>
      <c r="X12" s="174"/>
      <c r="Y12" s="177"/>
      <c r="Z12" s="177"/>
      <c r="AA12" s="177"/>
      <c r="AB12" s="177"/>
      <c r="AC12" s="177"/>
      <c r="AD12" s="178"/>
      <c r="AE12" s="177"/>
      <c r="AF12" s="177"/>
      <c r="AG12" s="178"/>
      <c r="AH12" s="177"/>
      <c r="AI12" s="177"/>
      <c r="AJ12" s="179"/>
    </row>
    <row r="13" spans="1:44" s="280" customFormat="1" ht="6" customHeight="1" x14ac:dyDescent="0.25">
      <c r="A13" s="275"/>
      <c r="B13" s="275"/>
      <c r="C13" s="275"/>
      <c r="D13" s="276"/>
      <c r="E13" s="277"/>
      <c r="F13" s="278"/>
      <c r="G13" s="279"/>
      <c r="H13" s="278"/>
      <c r="I13" s="278"/>
      <c r="J13" s="279"/>
      <c r="K13" s="278"/>
      <c r="L13" s="278"/>
      <c r="M13" s="279"/>
      <c r="N13" s="278"/>
      <c r="O13" s="278"/>
      <c r="P13" s="279"/>
      <c r="Q13" s="278"/>
      <c r="R13" s="278"/>
      <c r="S13" s="276"/>
      <c r="T13" s="284"/>
      <c r="U13" s="275"/>
      <c r="V13" s="276"/>
      <c r="W13" s="275"/>
      <c r="X13" s="275"/>
    </row>
    <row r="14" spans="1:44" x14ac:dyDescent="0.25">
      <c r="A14" s="26"/>
      <c r="B14" s="26"/>
      <c r="C14" s="26"/>
      <c r="D14" s="26"/>
      <c r="E14" s="90"/>
      <c r="S14" s="90"/>
      <c r="U14" s="26"/>
    </row>
    <row r="15" spans="1:44" s="218" customFormat="1" ht="18.75" x14ac:dyDescent="0.25">
      <c r="A15" s="215"/>
      <c r="B15" s="216" t="s">
        <v>364</v>
      </c>
      <c r="C15" s="217"/>
      <c r="D15" s="217"/>
      <c r="E15" s="217"/>
      <c r="F15" s="248"/>
      <c r="G15" s="248"/>
      <c r="H15" s="248"/>
      <c r="I15" s="248"/>
      <c r="J15" s="248"/>
      <c r="K15" s="248"/>
      <c r="L15" s="248"/>
      <c r="M15" s="248"/>
      <c r="N15" s="248"/>
      <c r="O15" s="248"/>
      <c r="P15" s="248"/>
      <c r="Q15" s="248"/>
      <c r="R15" s="248"/>
      <c r="S15" s="217"/>
      <c r="U15" s="217"/>
      <c r="V15" s="217"/>
      <c r="W15" s="217"/>
      <c r="X15" s="217"/>
    </row>
    <row r="16" spans="1:44" ht="39" x14ac:dyDescent="0.25">
      <c r="A16" s="181"/>
      <c r="B16" s="163"/>
      <c r="C16" s="156"/>
      <c r="D16" s="26"/>
      <c r="E16" s="158"/>
      <c r="H16" s="249"/>
      <c r="K16" s="249"/>
      <c r="N16" s="249"/>
      <c r="Q16" s="249"/>
      <c r="S16" s="285"/>
      <c r="U16" s="237" t="s">
        <v>365</v>
      </c>
      <c r="V16" s="182"/>
      <c r="W16" s="158"/>
    </row>
    <row r="17" spans="1:26" x14ac:dyDescent="0.25">
      <c r="A17" s="181">
        <v>1</v>
      </c>
      <c r="B17" s="163" t="s">
        <v>366</v>
      </c>
      <c r="C17" s="156"/>
      <c r="D17" s="26"/>
      <c r="E17" s="158"/>
      <c r="H17" s="249"/>
      <c r="K17" s="249"/>
      <c r="N17" s="249"/>
      <c r="Q17" s="249"/>
      <c r="S17" s="286"/>
      <c r="U17" s="183"/>
      <c r="V17" s="182"/>
      <c r="W17" s="158"/>
    </row>
    <row r="18" spans="1:26" ht="18" x14ac:dyDescent="0.25">
      <c r="A18" s="214">
        <v>1.1000000000000001</v>
      </c>
      <c r="B18" s="474" t="s">
        <v>367</v>
      </c>
      <c r="C18" s="474"/>
      <c r="D18" s="474"/>
      <c r="E18" s="202"/>
      <c r="H18" s="249"/>
      <c r="I18" s="363"/>
      <c r="K18" s="249"/>
      <c r="L18" s="271">
        <v>273496</v>
      </c>
      <c r="M18" s="365"/>
      <c r="N18" s="249"/>
      <c r="Q18" s="249"/>
      <c r="S18" s="287"/>
      <c r="U18" s="185"/>
      <c r="V18" s="184"/>
      <c r="W18" s="202"/>
      <c r="X18" s="214"/>
    </row>
    <row r="19" spans="1:26" ht="25.5" x14ac:dyDescent="0.25">
      <c r="A19" s="89">
        <v>1.2</v>
      </c>
      <c r="B19" s="486" t="s">
        <v>368</v>
      </c>
      <c r="C19" s="486"/>
      <c r="D19" s="486"/>
      <c r="E19" s="158"/>
      <c r="H19" s="249"/>
      <c r="I19" s="362"/>
      <c r="K19" s="249"/>
      <c r="N19" s="249"/>
      <c r="Q19" s="249"/>
      <c r="S19" s="286"/>
      <c r="U19" s="157" t="s">
        <v>369</v>
      </c>
      <c r="V19" s="182"/>
      <c r="W19" s="158"/>
    </row>
    <row r="20" spans="1:26" x14ac:dyDescent="0.25">
      <c r="A20" s="214" t="s">
        <v>370</v>
      </c>
      <c r="B20" s="474" t="s">
        <v>371</v>
      </c>
      <c r="C20" s="474"/>
      <c r="D20" s="474"/>
      <c r="E20" s="158"/>
      <c r="F20" s="387"/>
      <c r="H20" s="249"/>
      <c r="I20" s="361"/>
      <c r="K20" s="249"/>
      <c r="L20" s="387">
        <v>1759.14</v>
      </c>
      <c r="N20" s="249"/>
      <c r="O20" s="387"/>
      <c r="Q20" s="249"/>
      <c r="R20" s="387"/>
      <c r="S20" s="286"/>
      <c r="U20" s="157"/>
      <c r="V20" s="182"/>
      <c r="W20" s="158"/>
      <c r="Y20" s="380"/>
      <c r="Z20" s="380"/>
    </row>
    <row r="21" spans="1:26" x14ac:dyDescent="0.25">
      <c r="A21" s="214" t="s">
        <v>372</v>
      </c>
      <c r="B21" s="474" t="s">
        <v>373</v>
      </c>
      <c r="C21" s="474"/>
      <c r="D21" s="474"/>
      <c r="E21" s="158"/>
      <c r="F21" s="387"/>
      <c r="H21" s="249"/>
      <c r="I21" s="361"/>
      <c r="K21" s="249"/>
      <c r="L21" s="387">
        <v>582.46</v>
      </c>
      <c r="N21" s="249"/>
      <c r="O21" s="387"/>
      <c r="Q21" s="249"/>
      <c r="R21" s="387"/>
      <c r="S21" s="286"/>
      <c r="U21" s="157"/>
      <c r="V21" s="182"/>
      <c r="W21" s="158"/>
      <c r="Y21" s="380"/>
      <c r="Z21" s="380"/>
    </row>
    <row r="22" spans="1:26" x14ac:dyDescent="0.25">
      <c r="A22" s="214" t="s">
        <v>374</v>
      </c>
      <c r="B22" s="474" t="s">
        <v>375</v>
      </c>
      <c r="C22" s="474"/>
      <c r="D22" s="474"/>
      <c r="E22" s="158"/>
      <c r="F22" s="387"/>
      <c r="H22" s="249"/>
      <c r="I22" s="362"/>
      <c r="K22" s="249"/>
      <c r="L22" s="387">
        <v>275.92</v>
      </c>
      <c r="N22" s="249"/>
      <c r="O22" s="387"/>
      <c r="Q22" s="249"/>
      <c r="R22" s="387"/>
      <c r="S22" s="286"/>
      <c r="U22" s="157"/>
      <c r="V22" s="182"/>
      <c r="W22" s="158"/>
      <c r="Y22" s="380"/>
      <c r="Z22" s="380"/>
    </row>
    <row r="23" spans="1:26" x14ac:dyDescent="0.25">
      <c r="A23" s="214" t="s">
        <v>376</v>
      </c>
      <c r="B23" s="474" t="s">
        <v>377</v>
      </c>
      <c r="C23" s="474"/>
      <c r="D23" s="474"/>
      <c r="E23" s="158"/>
      <c r="F23" s="387"/>
      <c r="H23" s="249"/>
      <c r="I23" s="362"/>
      <c r="K23" s="249"/>
      <c r="L23" s="387">
        <v>590.12</v>
      </c>
      <c r="N23" s="249"/>
      <c r="O23" s="387"/>
      <c r="Q23" s="249"/>
      <c r="R23" s="387"/>
      <c r="S23" s="286"/>
      <c r="U23" s="157"/>
      <c r="V23" s="182"/>
      <c r="W23" s="158"/>
      <c r="Y23" s="380"/>
      <c r="Z23" s="380"/>
    </row>
    <row r="24" spans="1:26" ht="54" customHeight="1" x14ac:dyDescent="0.25">
      <c r="A24" s="89">
        <v>1.3</v>
      </c>
      <c r="B24" s="472" t="s">
        <v>378</v>
      </c>
      <c r="C24" s="472"/>
      <c r="D24" s="472"/>
      <c r="E24" s="158"/>
      <c r="H24" s="249"/>
      <c r="I24" s="362"/>
      <c r="K24" s="249"/>
      <c r="N24" s="249"/>
      <c r="Q24" s="249"/>
      <c r="S24" s="286"/>
      <c r="U24" s="157" t="s">
        <v>379</v>
      </c>
      <c r="V24" s="182"/>
      <c r="W24" s="158"/>
    </row>
    <row r="25" spans="1:26" x14ac:dyDescent="0.25">
      <c r="A25" s="214" t="s">
        <v>380</v>
      </c>
      <c r="B25" s="474" t="s">
        <v>381</v>
      </c>
      <c r="C25" s="474"/>
      <c r="D25" s="474"/>
      <c r="E25" s="158"/>
      <c r="F25" s="387"/>
      <c r="H25" s="249"/>
      <c r="I25" s="362"/>
      <c r="K25" s="249"/>
      <c r="L25" s="387" t="s">
        <v>494</v>
      </c>
      <c r="N25" s="249"/>
      <c r="O25" s="387"/>
      <c r="Q25" s="249"/>
      <c r="R25" s="387"/>
      <c r="S25" s="286"/>
      <c r="U25" s="157" t="s">
        <v>382</v>
      </c>
      <c r="V25" s="182"/>
      <c r="W25" s="158"/>
    </row>
    <row r="26" spans="1:26" x14ac:dyDescent="0.25">
      <c r="A26" s="214" t="s">
        <v>383</v>
      </c>
      <c r="B26" s="474" t="s">
        <v>384</v>
      </c>
      <c r="C26" s="474"/>
      <c r="D26" s="474"/>
      <c r="E26" s="158"/>
      <c r="F26" s="387"/>
      <c r="H26" s="249"/>
      <c r="I26" s="362"/>
      <c r="K26" s="249"/>
      <c r="L26" s="387" t="s">
        <v>494</v>
      </c>
      <c r="N26" s="249"/>
      <c r="O26" s="387"/>
      <c r="Q26" s="249"/>
      <c r="R26" s="387"/>
      <c r="S26" s="286"/>
      <c r="U26" s="157" t="s">
        <v>382</v>
      </c>
      <c r="V26" s="182"/>
      <c r="W26" s="158"/>
    </row>
    <row r="27" spans="1:26" x14ac:dyDescent="0.25">
      <c r="A27" s="214">
        <v>2</v>
      </c>
      <c r="B27" s="476" t="s">
        <v>385</v>
      </c>
      <c r="C27" s="476"/>
      <c r="D27" s="476"/>
      <c r="E27" s="158"/>
      <c r="H27" s="249"/>
      <c r="I27" s="362"/>
      <c r="K27" s="249"/>
      <c r="N27" s="249"/>
      <c r="Q27" s="249"/>
      <c r="S27" s="286"/>
      <c r="U27" s="183"/>
      <c r="V27" s="182"/>
      <c r="W27" s="158"/>
    </row>
    <row r="28" spans="1:26" s="188" customFormat="1" ht="110.25" customHeight="1" x14ac:dyDescent="0.25">
      <c r="A28" s="225">
        <v>2.1</v>
      </c>
      <c r="B28" s="469" t="s">
        <v>386</v>
      </c>
      <c r="C28" s="469"/>
      <c r="D28" s="469"/>
      <c r="E28" s="160"/>
      <c r="F28" s="387"/>
      <c r="G28" s="250"/>
      <c r="H28" s="251"/>
      <c r="I28" s="361"/>
      <c r="J28" s="250"/>
      <c r="K28" s="251"/>
      <c r="L28" s="387">
        <v>126393.25</v>
      </c>
      <c r="M28" s="250"/>
      <c r="N28" s="251"/>
      <c r="O28" s="387"/>
      <c r="P28" s="250"/>
      <c r="Q28" s="251"/>
      <c r="R28" s="387"/>
      <c r="S28" s="288"/>
      <c r="U28" s="157" t="s">
        <v>387</v>
      </c>
      <c r="V28" s="161"/>
      <c r="W28" s="160"/>
      <c r="X28" s="161"/>
      <c r="Y28" s="381"/>
      <c r="Z28" s="381"/>
    </row>
    <row r="29" spans="1:26" s="188" customFormat="1" x14ac:dyDescent="0.25">
      <c r="A29" s="222">
        <v>2.2000000000000002</v>
      </c>
      <c r="B29" s="476" t="s">
        <v>388</v>
      </c>
      <c r="C29" s="476"/>
      <c r="D29" s="476"/>
      <c r="E29" s="160"/>
      <c r="F29" s="387"/>
      <c r="G29" s="250"/>
      <c r="H29" s="251"/>
      <c r="I29" s="362"/>
      <c r="J29" s="250"/>
      <c r="K29" s="251"/>
      <c r="L29" s="387">
        <v>5055.7299999999996</v>
      </c>
      <c r="M29" s="250"/>
      <c r="N29" s="251"/>
      <c r="O29" s="387"/>
      <c r="P29" s="250"/>
      <c r="Q29" s="251"/>
      <c r="R29" s="387"/>
      <c r="S29" s="288"/>
      <c r="U29" s="481" t="s">
        <v>389</v>
      </c>
      <c r="V29" s="161"/>
      <c r="W29" s="160"/>
      <c r="X29" s="161"/>
      <c r="Y29" s="381"/>
      <c r="Z29" s="381"/>
    </row>
    <row r="30" spans="1:26" s="188" customFormat="1" ht="62.25" customHeight="1" x14ac:dyDescent="0.25">
      <c r="A30" s="224" t="s">
        <v>390</v>
      </c>
      <c r="B30" s="225" t="s">
        <v>391</v>
      </c>
      <c r="C30" s="225"/>
      <c r="D30" s="222"/>
      <c r="E30" s="160"/>
      <c r="F30" s="387"/>
      <c r="G30" s="250"/>
      <c r="H30" s="251"/>
      <c r="I30" s="362"/>
      <c r="J30" s="250"/>
      <c r="K30" s="251"/>
      <c r="L30" s="387">
        <v>263.32</v>
      </c>
      <c r="M30" s="250"/>
      <c r="N30" s="251"/>
      <c r="O30" s="387"/>
      <c r="P30" s="250"/>
      <c r="Q30" s="251"/>
      <c r="R30" s="387"/>
      <c r="S30" s="288"/>
      <c r="U30" s="482"/>
      <c r="V30" s="161"/>
      <c r="W30" s="160"/>
      <c r="X30" s="161"/>
      <c r="Y30" s="381"/>
      <c r="Z30" s="381"/>
    </row>
    <row r="31" spans="1:26" s="188" customFormat="1" ht="50.25" customHeight="1" x14ac:dyDescent="0.25">
      <c r="A31" s="225">
        <v>2.2999999999999998</v>
      </c>
      <c r="B31" s="472" t="s">
        <v>392</v>
      </c>
      <c r="C31" s="472"/>
      <c r="D31" s="159"/>
      <c r="E31" s="160"/>
      <c r="F31" s="387"/>
      <c r="G31" s="250"/>
      <c r="H31" s="251"/>
      <c r="I31" s="363"/>
      <c r="J31" s="250"/>
      <c r="K31" s="251"/>
      <c r="L31" s="399">
        <v>37720493</v>
      </c>
      <c r="M31" s="250"/>
      <c r="N31" s="251"/>
      <c r="O31" s="387"/>
      <c r="P31" s="250"/>
      <c r="Q31" s="251"/>
      <c r="R31" s="387"/>
      <c r="S31" s="288"/>
      <c r="U31" s="157" t="s">
        <v>393</v>
      </c>
      <c r="V31" s="159"/>
      <c r="W31" s="160"/>
      <c r="X31" s="159"/>
    </row>
    <row r="32" spans="1:26" s="188" customFormat="1" ht="50.25" customHeight="1" x14ac:dyDescent="0.25">
      <c r="A32" s="225" t="s">
        <v>394</v>
      </c>
      <c r="B32" s="472" t="s">
        <v>395</v>
      </c>
      <c r="C32" s="472"/>
      <c r="D32" s="159"/>
      <c r="E32" s="160"/>
      <c r="F32" s="387"/>
      <c r="G32" s="250"/>
      <c r="H32" s="251"/>
      <c r="I32" s="361"/>
      <c r="J32" s="250"/>
      <c r="K32" s="251"/>
      <c r="L32" s="387">
        <v>35834.47</v>
      </c>
      <c r="M32" s="250"/>
      <c r="N32" s="251"/>
      <c r="O32" s="387"/>
      <c r="P32" s="250"/>
      <c r="Q32" s="251"/>
      <c r="R32" s="387"/>
      <c r="S32" s="288"/>
      <c r="U32" s="157"/>
      <c r="V32" s="159"/>
      <c r="W32" s="160"/>
      <c r="X32" s="159"/>
    </row>
    <row r="33" spans="1:44" s="266" customFormat="1" ht="78" customHeight="1" x14ac:dyDescent="0.25">
      <c r="A33" s="281">
        <v>2.4</v>
      </c>
      <c r="B33" s="483" t="s">
        <v>396</v>
      </c>
      <c r="C33" s="483"/>
      <c r="D33" s="205"/>
      <c r="E33" s="206"/>
      <c r="F33" s="382"/>
      <c r="G33" s="383"/>
      <c r="H33" s="384"/>
      <c r="I33" s="364"/>
      <c r="J33" s="383"/>
      <c r="K33" s="384"/>
      <c r="L33" s="449">
        <v>7.3000000000000001E-3</v>
      </c>
      <c r="M33" s="383"/>
      <c r="N33" s="384"/>
      <c r="O33" s="382"/>
      <c r="P33" s="383"/>
      <c r="Q33" s="384"/>
      <c r="R33" s="382"/>
      <c r="S33" s="289"/>
      <c r="U33" s="99" t="s">
        <v>397</v>
      </c>
      <c r="V33" s="205"/>
      <c r="W33" s="206"/>
      <c r="X33" s="205"/>
    </row>
    <row r="34" spans="1:44" x14ac:dyDescent="0.25">
      <c r="A34" s="26"/>
      <c r="B34" s="26"/>
      <c r="C34" s="26"/>
      <c r="D34" s="26"/>
      <c r="E34" s="26"/>
      <c r="S34" s="26"/>
      <c r="U34" s="207"/>
      <c r="V34" s="205"/>
      <c r="W34" s="206"/>
      <c r="X34" s="159"/>
      <c r="Y34" s="188"/>
      <c r="Z34" s="188"/>
      <c r="AA34" s="188"/>
      <c r="AB34" s="188"/>
      <c r="AC34" s="188"/>
      <c r="AD34" s="188"/>
      <c r="AE34" s="188"/>
      <c r="AF34" s="188"/>
      <c r="AG34" s="188"/>
      <c r="AH34" s="188"/>
      <c r="AI34" s="188"/>
      <c r="AJ34" s="188"/>
      <c r="AK34" s="188"/>
      <c r="AL34" s="188"/>
      <c r="AM34" s="188"/>
      <c r="AN34" s="188"/>
      <c r="AO34" s="188"/>
      <c r="AP34" s="188"/>
      <c r="AQ34" s="188"/>
      <c r="AR34" s="188"/>
    </row>
    <row r="35" spans="1:44" s="198" customFormat="1" ht="18.75" x14ac:dyDescent="0.25">
      <c r="A35" s="211"/>
      <c r="B35" s="197" t="s">
        <v>398</v>
      </c>
      <c r="C35" s="196"/>
      <c r="D35" s="196"/>
      <c r="E35" s="204"/>
      <c r="F35" s="252"/>
      <c r="G35" s="252"/>
      <c r="H35" s="253"/>
      <c r="I35" s="252"/>
      <c r="J35" s="252"/>
      <c r="K35" s="253"/>
      <c r="L35" s="252"/>
      <c r="M35" s="252"/>
      <c r="N35" s="253"/>
      <c r="O35" s="252"/>
      <c r="P35" s="252"/>
      <c r="Q35" s="253"/>
      <c r="R35" s="252"/>
      <c r="S35" s="196"/>
      <c r="T35" s="204"/>
      <c r="U35" s="196"/>
      <c r="V35" s="196"/>
      <c r="W35" s="204"/>
      <c r="X35" s="196"/>
      <c r="AJ35" s="230"/>
    </row>
    <row r="36" spans="1:44" s="188" customFormat="1" ht="57.75" x14ac:dyDescent="0.25">
      <c r="A36" s="222"/>
      <c r="B36" s="476"/>
      <c r="C36" s="476"/>
      <c r="D36" s="476"/>
      <c r="E36" s="160"/>
      <c r="F36" s="250"/>
      <c r="G36" s="250"/>
      <c r="H36" s="251"/>
      <c r="I36" s="250"/>
      <c r="J36" s="250"/>
      <c r="K36" s="251"/>
      <c r="L36" s="250"/>
      <c r="M36" s="250"/>
      <c r="N36" s="251"/>
      <c r="O36" s="250"/>
      <c r="P36" s="250"/>
      <c r="Q36" s="251"/>
      <c r="R36" s="250"/>
      <c r="S36" s="159"/>
      <c r="T36" s="160"/>
      <c r="U36" s="237" t="s">
        <v>399</v>
      </c>
      <c r="V36" s="161"/>
      <c r="W36" s="160"/>
      <c r="X36" s="161"/>
    </row>
    <row r="37" spans="1:44" s="188" customFormat="1" ht="18.75" x14ac:dyDescent="0.25">
      <c r="A37" s="222"/>
      <c r="B37" s="222"/>
      <c r="C37" s="222"/>
      <c r="D37" s="222"/>
      <c r="E37" s="160"/>
      <c r="F37" s="250"/>
      <c r="G37" s="250"/>
      <c r="H37" s="251"/>
      <c r="I37" s="250"/>
      <c r="J37" s="250"/>
      <c r="K37" s="251"/>
      <c r="L37" s="250"/>
      <c r="M37" s="250"/>
      <c r="N37" s="251"/>
      <c r="O37" s="250"/>
      <c r="P37" s="250"/>
      <c r="Q37" s="251"/>
      <c r="R37" s="250"/>
      <c r="S37" s="159"/>
      <c r="T37" s="160"/>
      <c r="U37" s="237"/>
      <c r="V37" s="161"/>
      <c r="W37" s="160"/>
      <c r="X37" s="161"/>
    </row>
    <row r="38" spans="1:44" s="188" customFormat="1" ht="25.5" x14ac:dyDescent="0.25">
      <c r="A38" s="267">
        <v>1</v>
      </c>
      <c r="B38" s="470" t="s">
        <v>400</v>
      </c>
      <c r="C38" s="470"/>
      <c r="D38" s="470"/>
      <c r="E38" s="160"/>
      <c r="F38" s="257"/>
      <c r="G38" s="250"/>
      <c r="H38" s="251"/>
      <c r="I38" s="250"/>
      <c r="J38" s="250"/>
      <c r="K38" s="251"/>
      <c r="L38" s="250"/>
      <c r="M38" s="250"/>
      <c r="N38" s="251"/>
      <c r="O38" s="250"/>
      <c r="P38" s="250"/>
      <c r="Q38" s="251"/>
      <c r="R38" s="250"/>
      <c r="S38" s="159"/>
      <c r="T38" s="160"/>
      <c r="U38" s="268" t="s">
        <v>401</v>
      </c>
      <c r="V38" s="161"/>
      <c r="W38" s="160"/>
      <c r="X38" s="161"/>
    </row>
    <row r="39" spans="1:44" s="188" customFormat="1" x14ac:dyDescent="0.25">
      <c r="A39" s="222" t="s">
        <v>402</v>
      </c>
      <c r="B39" s="476" t="s">
        <v>403</v>
      </c>
      <c r="C39" s="476"/>
      <c r="D39" s="476"/>
      <c r="E39" s="160"/>
      <c r="F39" s="257"/>
      <c r="G39" s="250"/>
      <c r="H39" s="251"/>
      <c r="I39" s="257"/>
      <c r="J39" s="250"/>
      <c r="K39" s="251"/>
      <c r="L39" s="257"/>
      <c r="M39" s="250"/>
      <c r="N39" s="251"/>
      <c r="O39" s="257"/>
      <c r="P39" s="250"/>
      <c r="Q39" s="251"/>
      <c r="R39" s="257"/>
      <c r="S39" s="159"/>
      <c r="T39" s="160"/>
      <c r="U39" s="157" t="s">
        <v>404</v>
      </c>
      <c r="V39" s="161"/>
      <c r="W39" s="160"/>
      <c r="X39" s="161"/>
    </row>
    <row r="40" spans="1:44" s="188" customFormat="1" x14ac:dyDescent="0.25">
      <c r="A40" s="222" t="s">
        <v>405</v>
      </c>
      <c r="B40" s="476" t="s">
        <v>406</v>
      </c>
      <c r="C40" s="476"/>
      <c r="D40" s="476"/>
      <c r="E40" s="160"/>
      <c r="F40" s="257"/>
      <c r="G40" s="250"/>
      <c r="H40" s="251"/>
      <c r="I40" s="257"/>
      <c r="J40" s="250"/>
      <c r="K40" s="251"/>
      <c r="L40" s="257"/>
      <c r="M40" s="250"/>
      <c r="N40" s="251"/>
      <c r="O40" s="257"/>
      <c r="P40" s="250"/>
      <c r="Q40" s="251"/>
      <c r="R40" s="257"/>
      <c r="S40" s="159"/>
      <c r="T40" s="160"/>
      <c r="U40" s="157" t="s">
        <v>407</v>
      </c>
      <c r="V40" s="161"/>
      <c r="W40" s="160"/>
      <c r="X40" s="161"/>
    </row>
    <row r="41" spans="1:44" s="188" customFormat="1" x14ac:dyDescent="0.25">
      <c r="A41" s="222" t="s">
        <v>408</v>
      </c>
      <c r="B41" s="476" t="s">
        <v>409</v>
      </c>
      <c r="C41" s="476"/>
      <c r="D41" s="476"/>
      <c r="E41" s="160"/>
      <c r="F41" s="257"/>
      <c r="G41" s="250"/>
      <c r="H41" s="251"/>
      <c r="I41" s="257"/>
      <c r="J41" s="250"/>
      <c r="K41" s="251"/>
      <c r="L41" s="257"/>
      <c r="M41" s="250"/>
      <c r="N41" s="251"/>
      <c r="O41" s="257"/>
      <c r="P41" s="250"/>
      <c r="Q41" s="251"/>
      <c r="R41" s="257"/>
      <c r="S41" s="159"/>
      <c r="T41" s="160"/>
      <c r="U41" s="157" t="s">
        <v>410</v>
      </c>
      <c r="V41" s="161"/>
      <c r="W41" s="160"/>
      <c r="X41" s="161"/>
    </row>
    <row r="42" spans="1:44" s="188" customFormat="1" x14ac:dyDescent="0.25">
      <c r="A42" s="222" t="s">
        <v>411</v>
      </c>
      <c r="B42" s="222" t="s">
        <v>412</v>
      </c>
      <c r="C42" s="222"/>
      <c r="D42" s="222"/>
      <c r="E42" s="160"/>
      <c r="F42" s="257"/>
      <c r="G42" s="250"/>
      <c r="H42" s="251"/>
      <c r="I42" s="257"/>
      <c r="J42" s="250"/>
      <c r="K42" s="251"/>
      <c r="L42" s="257"/>
      <c r="M42" s="250"/>
      <c r="N42" s="251"/>
      <c r="O42" s="257"/>
      <c r="P42" s="250"/>
      <c r="Q42" s="251"/>
      <c r="R42" s="257"/>
      <c r="S42" s="159"/>
      <c r="T42" s="160"/>
      <c r="U42" s="157" t="s">
        <v>413</v>
      </c>
      <c r="V42" s="161"/>
      <c r="W42" s="160"/>
      <c r="X42" s="161"/>
    </row>
    <row r="43" spans="1:44" s="188" customFormat="1" x14ac:dyDescent="0.25">
      <c r="A43" s="222" t="s">
        <v>414</v>
      </c>
      <c r="B43" s="478" t="s">
        <v>415</v>
      </c>
      <c r="C43" s="478"/>
      <c r="D43" s="226"/>
      <c r="E43" s="160"/>
      <c r="F43" s="257"/>
      <c r="G43" s="250"/>
      <c r="H43" s="251"/>
      <c r="I43" s="257"/>
      <c r="J43" s="250"/>
      <c r="K43" s="251"/>
      <c r="L43" s="257"/>
      <c r="M43" s="250"/>
      <c r="N43" s="251"/>
      <c r="O43" s="257"/>
      <c r="P43" s="250"/>
      <c r="Q43" s="251"/>
      <c r="R43" s="257"/>
      <c r="S43" s="159"/>
      <c r="T43" s="160"/>
      <c r="U43" s="157" t="s">
        <v>416</v>
      </c>
      <c r="V43" s="161"/>
      <c r="W43" s="160"/>
      <c r="X43" s="161"/>
    </row>
    <row r="44" spans="1:44" s="188" customFormat="1" x14ac:dyDescent="0.25">
      <c r="A44" s="222" t="s">
        <v>417</v>
      </c>
      <c r="B44" s="478" t="s">
        <v>418</v>
      </c>
      <c r="C44" s="478"/>
      <c r="D44" s="478"/>
      <c r="E44" s="160"/>
      <c r="F44" s="257"/>
      <c r="G44" s="250"/>
      <c r="H44" s="251"/>
      <c r="I44" s="257"/>
      <c r="J44" s="250"/>
      <c r="K44" s="251"/>
      <c r="L44" s="257"/>
      <c r="M44" s="250"/>
      <c r="N44" s="251"/>
      <c r="O44" s="257"/>
      <c r="P44" s="250"/>
      <c r="Q44" s="251"/>
      <c r="R44" s="257"/>
      <c r="S44" s="159"/>
      <c r="T44" s="160"/>
      <c r="U44" s="157" t="s">
        <v>419</v>
      </c>
      <c r="V44" s="161"/>
      <c r="W44" s="160"/>
      <c r="X44" s="161"/>
    </row>
    <row r="45" spans="1:44" s="188" customFormat="1" x14ac:dyDescent="0.25">
      <c r="A45" s="212" t="s">
        <v>420</v>
      </c>
      <c r="B45" s="476" t="s">
        <v>421</v>
      </c>
      <c r="C45" s="476"/>
      <c r="D45" s="476"/>
      <c r="E45" s="160"/>
      <c r="F45" s="257"/>
      <c r="G45" s="250"/>
      <c r="H45" s="251"/>
      <c r="I45" s="257"/>
      <c r="J45" s="250"/>
      <c r="K45" s="251"/>
      <c r="L45" s="257"/>
      <c r="M45" s="250"/>
      <c r="N45" s="251"/>
      <c r="O45" s="257"/>
      <c r="P45" s="250"/>
      <c r="Q45" s="251"/>
      <c r="R45" s="257"/>
      <c r="S45" s="159"/>
      <c r="T45" s="160"/>
      <c r="U45" s="157" t="s">
        <v>422</v>
      </c>
      <c r="V45" s="161"/>
      <c r="W45" s="160"/>
      <c r="X45" s="161"/>
    </row>
    <row r="46" spans="1:44" s="188" customFormat="1" x14ac:dyDescent="0.25">
      <c r="A46" s="222" t="s">
        <v>423</v>
      </c>
      <c r="B46" s="476" t="s">
        <v>424</v>
      </c>
      <c r="C46" s="476"/>
      <c r="D46" s="476"/>
      <c r="E46" s="258"/>
      <c r="F46" s="257"/>
      <c r="G46" s="250"/>
      <c r="H46" s="251"/>
      <c r="I46" s="257"/>
      <c r="J46" s="250"/>
      <c r="K46" s="251"/>
      <c r="L46" s="257"/>
      <c r="M46" s="250"/>
      <c r="N46" s="251"/>
      <c r="O46" s="257"/>
      <c r="P46" s="250"/>
      <c r="Q46" s="251"/>
      <c r="R46" s="257"/>
      <c r="S46" s="259"/>
      <c r="T46" s="258"/>
      <c r="U46" s="157" t="s">
        <v>422</v>
      </c>
      <c r="V46" s="260"/>
      <c r="W46" s="258"/>
      <c r="X46" s="260"/>
    </row>
    <row r="47" spans="1:44" s="188" customFormat="1" x14ac:dyDescent="0.25">
      <c r="A47" s="222">
        <v>1.2</v>
      </c>
      <c r="B47" s="476" t="s">
        <v>425</v>
      </c>
      <c r="C47" s="476"/>
      <c r="D47" s="476"/>
      <c r="E47" s="258"/>
      <c r="F47" s="257"/>
      <c r="G47" s="250"/>
      <c r="H47" s="251"/>
      <c r="I47" s="257"/>
      <c r="J47" s="250"/>
      <c r="K47" s="251"/>
      <c r="L47" s="257"/>
      <c r="M47" s="250"/>
      <c r="N47" s="251"/>
      <c r="O47" s="257"/>
      <c r="P47" s="250"/>
      <c r="Q47" s="251"/>
      <c r="R47" s="257"/>
      <c r="S47" s="259"/>
      <c r="T47" s="258"/>
      <c r="U47" s="157"/>
      <c r="V47" s="260"/>
      <c r="W47" s="258"/>
      <c r="X47" s="260"/>
    </row>
    <row r="48" spans="1:44" s="188" customFormat="1" x14ac:dyDescent="0.25">
      <c r="A48" s="222">
        <v>1.3</v>
      </c>
      <c r="B48" s="476" t="s">
        <v>426</v>
      </c>
      <c r="C48" s="476"/>
      <c r="D48" s="476"/>
      <c r="E48" s="160"/>
      <c r="F48" s="257"/>
      <c r="G48" s="250"/>
      <c r="H48" s="251"/>
      <c r="I48" s="257"/>
      <c r="J48" s="250"/>
      <c r="K48" s="251"/>
      <c r="L48" s="257"/>
      <c r="M48" s="250"/>
      <c r="N48" s="251"/>
      <c r="O48" s="257"/>
      <c r="P48" s="250"/>
      <c r="Q48" s="251"/>
      <c r="R48" s="257"/>
      <c r="S48" s="159"/>
      <c r="T48" s="160"/>
      <c r="U48" s="157"/>
      <c r="V48" s="161"/>
      <c r="W48" s="160"/>
      <c r="X48" s="161"/>
    </row>
    <row r="49" spans="1:24" s="188" customFormat="1" x14ac:dyDescent="0.25">
      <c r="A49" s="222">
        <v>1.4</v>
      </c>
      <c r="B49" s="476" t="s">
        <v>427</v>
      </c>
      <c r="C49" s="476"/>
      <c r="D49" s="476"/>
      <c r="E49" s="160"/>
      <c r="F49" s="257"/>
      <c r="G49" s="250"/>
      <c r="H49" s="251"/>
      <c r="I49" s="257"/>
      <c r="J49" s="250"/>
      <c r="K49" s="251"/>
      <c r="L49" s="257"/>
      <c r="M49" s="250"/>
      <c r="N49" s="251"/>
      <c r="O49" s="257"/>
      <c r="P49" s="250"/>
      <c r="Q49" s="251"/>
      <c r="R49" s="257"/>
      <c r="S49" s="159"/>
      <c r="T49" s="160"/>
      <c r="U49" s="157" t="s">
        <v>428</v>
      </c>
      <c r="V49" s="161"/>
      <c r="W49" s="160"/>
      <c r="X49" s="161"/>
    </row>
    <row r="50" spans="1:24" s="188" customFormat="1" x14ac:dyDescent="0.25">
      <c r="A50" s="222"/>
      <c r="E50" s="160"/>
      <c r="F50" s="257"/>
      <c r="G50" s="250"/>
      <c r="H50" s="251"/>
      <c r="I50" s="257"/>
      <c r="J50" s="250"/>
      <c r="K50" s="251"/>
      <c r="L50" s="257"/>
      <c r="M50" s="250"/>
      <c r="N50" s="251"/>
      <c r="O50" s="257"/>
      <c r="P50" s="250"/>
      <c r="Q50" s="251"/>
      <c r="R50" s="257"/>
      <c r="S50" s="159"/>
      <c r="T50" s="160"/>
      <c r="U50" s="157"/>
      <c r="V50" s="161"/>
      <c r="W50" s="160"/>
      <c r="X50" s="161"/>
    </row>
    <row r="51" spans="1:24" s="188" customFormat="1" ht="25.5" x14ac:dyDescent="0.25">
      <c r="A51" s="267">
        <v>2</v>
      </c>
      <c r="B51" s="470" t="s">
        <v>429</v>
      </c>
      <c r="C51" s="470"/>
      <c r="D51" s="470"/>
      <c r="E51" s="160"/>
      <c r="F51" s="257"/>
      <c r="G51" s="250"/>
      <c r="H51" s="251"/>
      <c r="I51" s="257"/>
      <c r="J51" s="250"/>
      <c r="K51" s="251"/>
      <c r="L51" s="257"/>
      <c r="M51" s="250"/>
      <c r="N51" s="251"/>
      <c r="O51" s="257"/>
      <c r="P51" s="250"/>
      <c r="Q51" s="251"/>
      <c r="R51" s="257"/>
      <c r="S51" s="159"/>
      <c r="T51" s="160"/>
      <c r="U51" s="268" t="s">
        <v>430</v>
      </c>
      <c r="V51" s="161"/>
      <c r="W51" s="160"/>
      <c r="X51" s="161"/>
    </row>
    <row r="52" spans="1:24" s="188" customFormat="1" x14ac:dyDescent="0.25">
      <c r="A52" s="222" t="s">
        <v>431</v>
      </c>
      <c r="B52" s="476" t="s">
        <v>403</v>
      </c>
      <c r="C52" s="476"/>
      <c r="D52" s="476"/>
      <c r="E52" s="160"/>
      <c r="F52" s="257"/>
      <c r="G52" s="250"/>
      <c r="H52" s="251"/>
      <c r="I52" s="257"/>
      <c r="J52" s="250"/>
      <c r="K52" s="251"/>
      <c r="L52" s="257"/>
      <c r="M52" s="250"/>
      <c r="N52" s="251"/>
      <c r="O52" s="257"/>
      <c r="P52" s="250"/>
      <c r="Q52" s="251"/>
      <c r="R52" s="257"/>
      <c r="S52" s="159"/>
      <c r="T52" s="160"/>
      <c r="U52" s="157" t="s">
        <v>404</v>
      </c>
      <c r="V52" s="161"/>
      <c r="W52" s="160"/>
      <c r="X52" s="161"/>
    </row>
    <row r="53" spans="1:24" s="188" customFormat="1" x14ac:dyDescent="0.25">
      <c r="A53" s="222" t="s">
        <v>432</v>
      </c>
      <c r="B53" s="222" t="s">
        <v>412</v>
      </c>
      <c r="C53" s="222"/>
      <c r="D53" s="222"/>
      <c r="E53" s="160"/>
      <c r="F53" s="257"/>
      <c r="G53" s="250"/>
      <c r="H53" s="251"/>
      <c r="I53" s="257"/>
      <c r="J53" s="250"/>
      <c r="K53" s="251"/>
      <c r="L53" s="257"/>
      <c r="M53" s="250"/>
      <c r="N53" s="251"/>
      <c r="O53" s="257"/>
      <c r="P53" s="250"/>
      <c r="Q53" s="251"/>
      <c r="R53" s="257"/>
      <c r="S53" s="159"/>
      <c r="T53" s="160"/>
      <c r="U53" s="157" t="s">
        <v>413</v>
      </c>
      <c r="V53" s="161"/>
      <c r="W53" s="160"/>
      <c r="X53" s="161"/>
    </row>
    <row r="54" spans="1:24" s="188" customFormat="1" x14ac:dyDescent="0.25">
      <c r="A54" s="222" t="s">
        <v>433</v>
      </c>
      <c r="B54" s="478" t="s">
        <v>415</v>
      </c>
      <c r="C54" s="478"/>
      <c r="D54" s="226"/>
      <c r="E54" s="160"/>
      <c r="F54" s="257"/>
      <c r="G54" s="250"/>
      <c r="H54" s="251"/>
      <c r="I54" s="257"/>
      <c r="J54" s="250"/>
      <c r="K54" s="251"/>
      <c r="L54" s="257"/>
      <c r="M54" s="250"/>
      <c r="N54" s="251"/>
      <c r="O54" s="257"/>
      <c r="P54" s="250"/>
      <c r="Q54" s="251"/>
      <c r="R54" s="257"/>
      <c r="S54" s="159"/>
      <c r="T54" s="160"/>
      <c r="U54" s="157" t="s">
        <v>416</v>
      </c>
      <c r="V54" s="161"/>
      <c r="W54" s="160"/>
      <c r="X54" s="161"/>
    </row>
    <row r="55" spans="1:24" s="188" customFormat="1" x14ac:dyDescent="0.25">
      <c r="A55" s="222" t="s">
        <v>434</v>
      </c>
      <c r="B55" s="478" t="s">
        <v>418</v>
      </c>
      <c r="C55" s="478"/>
      <c r="D55" s="478"/>
      <c r="E55" s="160"/>
      <c r="F55" s="257"/>
      <c r="G55" s="250"/>
      <c r="H55" s="251"/>
      <c r="I55" s="257"/>
      <c r="J55" s="250"/>
      <c r="K55" s="251"/>
      <c r="L55" s="257"/>
      <c r="M55" s="250"/>
      <c r="N55" s="251"/>
      <c r="O55" s="257"/>
      <c r="P55" s="250"/>
      <c r="Q55" s="251"/>
      <c r="R55" s="257"/>
      <c r="S55" s="159"/>
      <c r="T55" s="160"/>
      <c r="U55" s="157" t="s">
        <v>419</v>
      </c>
      <c r="V55" s="161"/>
      <c r="W55" s="160"/>
      <c r="X55" s="161"/>
    </row>
    <row r="56" spans="1:24" s="188" customFormat="1" ht="39.75" customHeight="1" x14ac:dyDescent="0.25">
      <c r="A56" s="212" t="s">
        <v>435</v>
      </c>
      <c r="B56" s="478" t="s">
        <v>421</v>
      </c>
      <c r="C56" s="478"/>
      <c r="D56" s="479"/>
      <c r="E56" s="160"/>
      <c r="F56" s="257"/>
      <c r="G56" s="250"/>
      <c r="H56" s="251"/>
      <c r="I56" s="257"/>
      <c r="J56" s="250"/>
      <c r="K56" s="251"/>
      <c r="L56" s="257"/>
      <c r="M56" s="250"/>
      <c r="N56" s="251"/>
      <c r="O56" s="257"/>
      <c r="P56" s="250"/>
      <c r="Q56" s="251"/>
      <c r="R56" s="257"/>
      <c r="S56" s="159"/>
      <c r="T56" s="160"/>
      <c r="U56" s="157" t="s">
        <v>422</v>
      </c>
      <c r="V56" s="161"/>
      <c r="W56" s="160"/>
      <c r="X56" s="161"/>
    </row>
    <row r="57" spans="1:24" s="188" customFormat="1" x14ac:dyDescent="0.25">
      <c r="A57" s="222" t="s">
        <v>436</v>
      </c>
      <c r="B57" s="476" t="s">
        <v>437</v>
      </c>
      <c r="C57" s="476"/>
      <c r="D57" s="476"/>
      <c r="E57" s="258"/>
      <c r="F57" s="257"/>
      <c r="G57" s="250"/>
      <c r="H57" s="251"/>
      <c r="I57" s="257"/>
      <c r="J57" s="250"/>
      <c r="K57" s="251"/>
      <c r="L57" s="257"/>
      <c r="M57" s="250"/>
      <c r="N57" s="251"/>
      <c r="O57" s="257"/>
      <c r="P57" s="250"/>
      <c r="Q57" s="251"/>
      <c r="R57" s="257"/>
      <c r="S57" s="259"/>
      <c r="T57" s="258"/>
      <c r="U57" s="157" t="s">
        <v>422</v>
      </c>
      <c r="V57" s="260"/>
      <c r="W57" s="258"/>
      <c r="X57" s="260"/>
    </row>
    <row r="58" spans="1:24" s="188" customFormat="1" ht="34.5" customHeight="1" x14ac:dyDescent="0.25">
      <c r="A58" s="222" t="s">
        <v>438</v>
      </c>
      <c r="B58" s="480" t="s">
        <v>439</v>
      </c>
      <c r="C58" s="480"/>
      <c r="D58" s="222"/>
      <c r="E58" s="258"/>
      <c r="F58" s="257"/>
      <c r="G58" s="250"/>
      <c r="H58" s="251"/>
      <c r="I58" s="257"/>
      <c r="J58" s="250"/>
      <c r="K58" s="251"/>
      <c r="L58" s="257"/>
      <c r="M58" s="250"/>
      <c r="N58" s="251"/>
      <c r="O58" s="257"/>
      <c r="P58" s="250"/>
      <c r="Q58" s="251"/>
      <c r="R58" s="257"/>
      <c r="S58" s="259"/>
      <c r="T58" s="258"/>
      <c r="U58" s="157" t="s">
        <v>422</v>
      </c>
      <c r="V58" s="260"/>
      <c r="W58" s="258"/>
      <c r="X58" s="260"/>
    </row>
    <row r="59" spans="1:24" s="188" customFormat="1" x14ac:dyDescent="0.25">
      <c r="A59" s="222" t="s">
        <v>440</v>
      </c>
      <c r="B59" s="480" t="s">
        <v>441</v>
      </c>
      <c r="C59" s="480"/>
      <c r="D59" s="222"/>
      <c r="E59" s="258"/>
      <c r="F59" s="257"/>
      <c r="G59" s="250"/>
      <c r="H59" s="251"/>
      <c r="I59" s="257"/>
      <c r="J59" s="250"/>
      <c r="K59" s="251"/>
      <c r="L59" s="257"/>
      <c r="M59" s="250"/>
      <c r="N59" s="251"/>
      <c r="O59" s="257"/>
      <c r="P59" s="250"/>
      <c r="Q59" s="251"/>
      <c r="R59" s="257"/>
      <c r="S59" s="259"/>
      <c r="T59" s="258"/>
      <c r="U59" s="157" t="s">
        <v>442</v>
      </c>
      <c r="V59" s="260"/>
      <c r="W59" s="258"/>
      <c r="X59" s="260"/>
    </row>
    <row r="60" spans="1:24" s="188" customFormat="1" x14ac:dyDescent="0.25">
      <c r="A60" s="222">
        <v>2.2000000000000002</v>
      </c>
      <c r="B60" s="476" t="s">
        <v>443</v>
      </c>
      <c r="C60" s="476"/>
      <c r="D60" s="476"/>
      <c r="E60" s="258"/>
      <c r="F60" s="257"/>
      <c r="G60" s="250"/>
      <c r="H60" s="251"/>
      <c r="I60" s="257"/>
      <c r="J60" s="250"/>
      <c r="K60" s="251"/>
      <c r="L60" s="257"/>
      <c r="M60" s="250"/>
      <c r="N60" s="251"/>
      <c r="O60" s="257"/>
      <c r="P60" s="250"/>
      <c r="Q60" s="251"/>
      <c r="R60" s="257"/>
      <c r="S60" s="259"/>
      <c r="T60" s="258"/>
      <c r="U60" s="157"/>
      <c r="V60" s="161"/>
      <c r="W60" s="160"/>
      <c r="X60" s="161"/>
    </row>
    <row r="61" spans="1:24" s="188" customFormat="1" x14ac:dyDescent="0.25">
      <c r="A61" s="222">
        <v>2.2999999999999998</v>
      </c>
      <c r="B61" s="476" t="s">
        <v>444</v>
      </c>
      <c r="C61" s="476"/>
      <c r="D61" s="476"/>
      <c r="E61" s="160"/>
      <c r="F61" s="257"/>
      <c r="G61" s="250"/>
      <c r="H61" s="251"/>
      <c r="I61" s="257"/>
      <c r="J61" s="250"/>
      <c r="K61" s="251"/>
      <c r="L61" s="257"/>
      <c r="M61" s="250"/>
      <c r="N61" s="251"/>
      <c r="O61" s="257"/>
      <c r="P61" s="250"/>
      <c r="Q61" s="251"/>
      <c r="R61" s="257"/>
      <c r="S61" s="159"/>
      <c r="T61" s="160"/>
      <c r="U61" s="157"/>
      <c r="V61" s="161"/>
      <c r="W61" s="160"/>
      <c r="X61" s="161"/>
    </row>
    <row r="62" spans="1:24" s="188" customFormat="1" x14ac:dyDescent="0.25">
      <c r="A62" s="222">
        <v>2.4</v>
      </c>
      <c r="B62" s="476" t="s">
        <v>445</v>
      </c>
      <c r="C62" s="476"/>
      <c r="D62" s="476"/>
      <c r="E62" s="160"/>
      <c r="F62" s="257"/>
      <c r="G62" s="250"/>
      <c r="H62" s="251"/>
      <c r="I62" s="257"/>
      <c r="J62" s="250"/>
      <c r="K62" s="251"/>
      <c r="L62" s="257"/>
      <c r="M62" s="250"/>
      <c r="N62" s="251"/>
      <c r="O62" s="257"/>
      <c r="P62" s="250"/>
      <c r="Q62" s="251"/>
      <c r="R62" s="257"/>
      <c r="S62" s="159"/>
      <c r="T62" s="160"/>
      <c r="U62" s="157" t="s">
        <v>428</v>
      </c>
      <c r="V62" s="161"/>
      <c r="W62" s="160"/>
      <c r="X62" s="161"/>
    </row>
    <row r="63" spans="1:24" s="188" customFormat="1" x14ac:dyDescent="0.25">
      <c r="A63" s="222"/>
      <c r="B63" s="476"/>
      <c r="C63" s="476"/>
      <c r="D63" s="476"/>
      <c r="E63" s="160"/>
      <c r="F63" s="257"/>
      <c r="G63" s="250"/>
      <c r="H63" s="251"/>
      <c r="I63" s="257"/>
      <c r="J63" s="250"/>
      <c r="K63" s="251"/>
      <c r="L63" s="257"/>
      <c r="M63" s="250"/>
      <c r="N63" s="251"/>
      <c r="O63" s="257"/>
      <c r="P63" s="250"/>
      <c r="Q63" s="251"/>
      <c r="R63" s="257"/>
      <c r="S63" s="159"/>
      <c r="T63" s="160"/>
      <c r="U63" s="157"/>
      <c r="V63" s="161"/>
      <c r="W63" s="160"/>
      <c r="X63" s="161"/>
    </row>
    <row r="64" spans="1:24" s="188" customFormat="1" ht="25.5" x14ac:dyDescent="0.25">
      <c r="A64" s="267">
        <v>3</v>
      </c>
      <c r="B64" s="470" t="s">
        <v>446</v>
      </c>
      <c r="C64" s="470"/>
      <c r="D64" s="471"/>
      <c r="E64" s="160"/>
      <c r="F64" s="257"/>
      <c r="G64" s="250"/>
      <c r="H64" s="251"/>
      <c r="I64" s="257"/>
      <c r="J64" s="250"/>
      <c r="K64" s="251"/>
      <c r="L64" s="257"/>
      <c r="M64" s="250"/>
      <c r="N64" s="251"/>
      <c r="O64" s="257"/>
      <c r="P64" s="250"/>
      <c r="Q64" s="251"/>
      <c r="R64" s="257"/>
      <c r="S64" s="159"/>
      <c r="T64" s="160"/>
      <c r="U64" s="268" t="s">
        <v>447</v>
      </c>
      <c r="V64" s="161"/>
      <c r="W64" s="160"/>
      <c r="X64" s="161"/>
    </row>
    <row r="65" spans="1:26" s="188" customFormat="1" x14ac:dyDescent="0.25">
      <c r="A65" s="222">
        <v>3.1</v>
      </c>
      <c r="B65" s="476" t="s">
        <v>448</v>
      </c>
      <c r="C65" s="476"/>
      <c r="D65" s="476"/>
      <c r="E65" s="160"/>
      <c r="F65" s="257"/>
      <c r="G65" s="250"/>
      <c r="H65" s="251"/>
      <c r="I65" s="257"/>
      <c r="J65" s="250"/>
      <c r="K65" s="251"/>
      <c r="L65" s="257"/>
      <c r="M65" s="250"/>
      <c r="N65" s="251"/>
      <c r="O65" s="257"/>
      <c r="P65" s="250"/>
      <c r="Q65" s="251"/>
      <c r="R65" s="257"/>
      <c r="S65" s="159"/>
      <c r="T65" s="160"/>
      <c r="U65" s="157" t="s">
        <v>449</v>
      </c>
      <c r="V65" s="161"/>
      <c r="W65" s="160"/>
      <c r="X65" s="161"/>
    </row>
    <row r="66" spans="1:26" s="188" customFormat="1" x14ac:dyDescent="0.25">
      <c r="A66" s="222">
        <v>3.2</v>
      </c>
      <c r="B66" s="476" t="s">
        <v>450</v>
      </c>
      <c r="C66" s="476"/>
      <c r="D66" s="476"/>
      <c r="E66" s="160"/>
      <c r="F66" s="257"/>
      <c r="G66" s="250"/>
      <c r="H66" s="251"/>
      <c r="I66" s="257"/>
      <c r="J66" s="250"/>
      <c r="K66" s="251"/>
      <c r="L66" s="257"/>
      <c r="M66" s="250"/>
      <c r="N66" s="251"/>
      <c r="O66" s="257"/>
      <c r="P66" s="250"/>
      <c r="Q66" s="251"/>
      <c r="R66" s="257"/>
      <c r="S66" s="159"/>
      <c r="T66" s="160"/>
      <c r="U66" s="157"/>
      <c r="V66" s="161"/>
      <c r="W66" s="160"/>
      <c r="X66" s="161"/>
    </row>
    <row r="67" spans="1:26" s="188" customFormat="1" x14ac:dyDescent="0.25">
      <c r="A67" s="222">
        <v>3.3</v>
      </c>
      <c r="B67" s="476" t="s">
        <v>451</v>
      </c>
      <c r="C67" s="476"/>
      <c r="D67" s="476"/>
      <c r="E67" s="160"/>
      <c r="F67" s="257"/>
      <c r="G67" s="250"/>
      <c r="H67" s="251"/>
      <c r="I67" s="257"/>
      <c r="J67" s="250"/>
      <c r="K67" s="251"/>
      <c r="L67" s="257"/>
      <c r="M67" s="250"/>
      <c r="N67" s="251"/>
      <c r="O67" s="257"/>
      <c r="P67" s="250"/>
      <c r="Q67" s="251"/>
      <c r="R67" s="257"/>
      <c r="S67" s="159"/>
      <c r="T67" s="160"/>
      <c r="U67" s="157"/>
      <c r="V67" s="161"/>
      <c r="W67" s="160"/>
      <c r="X67" s="161"/>
    </row>
    <row r="68" spans="1:26" s="188" customFormat="1" x14ac:dyDescent="0.25">
      <c r="A68" s="222"/>
      <c r="B68" s="222"/>
      <c r="C68" s="222"/>
      <c r="D68" s="222"/>
      <c r="E68" s="160"/>
      <c r="F68" s="257"/>
      <c r="G68" s="250"/>
      <c r="H68" s="251"/>
      <c r="I68" s="257"/>
      <c r="J68" s="250"/>
      <c r="K68" s="251"/>
      <c r="L68" s="257"/>
      <c r="M68" s="250"/>
      <c r="N68" s="251"/>
      <c r="O68" s="257"/>
      <c r="P68" s="250"/>
      <c r="Q68" s="251"/>
      <c r="R68" s="257"/>
      <c r="S68" s="159"/>
      <c r="T68" s="160"/>
      <c r="U68" s="157"/>
      <c r="V68" s="161"/>
      <c r="W68" s="160"/>
      <c r="X68" s="161"/>
    </row>
    <row r="69" spans="1:26" s="188" customFormat="1" ht="25.5" x14ac:dyDescent="0.25">
      <c r="A69" s="267">
        <v>4</v>
      </c>
      <c r="B69" s="470" t="s">
        <v>452</v>
      </c>
      <c r="C69" s="470"/>
      <c r="D69" s="471"/>
      <c r="E69" s="160"/>
      <c r="F69" s="257"/>
      <c r="G69" s="250"/>
      <c r="H69" s="251"/>
      <c r="I69" s="257"/>
      <c r="J69" s="250"/>
      <c r="K69" s="251"/>
      <c r="L69" s="257"/>
      <c r="M69" s="250"/>
      <c r="N69" s="251"/>
      <c r="O69" s="257"/>
      <c r="P69" s="250"/>
      <c r="Q69" s="251"/>
      <c r="R69" s="257"/>
      <c r="S69" s="159"/>
      <c r="T69" s="160"/>
      <c r="U69" s="157" t="s">
        <v>453</v>
      </c>
      <c r="V69" s="161"/>
      <c r="W69" s="160"/>
      <c r="X69" s="161"/>
    </row>
    <row r="70" spans="1:26" s="188" customFormat="1" x14ac:dyDescent="0.25">
      <c r="A70" s="222">
        <v>4.0999999999999996</v>
      </c>
      <c r="B70" s="222" t="s">
        <v>454</v>
      </c>
      <c r="C70" s="267"/>
      <c r="D70" s="267"/>
      <c r="E70" s="160"/>
      <c r="F70" s="257"/>
      <c r="G70" s="250"/>
      <c r="H70" s="251"/>
      <c r="I70" s="257"/>
      <c r="J70" s="250"/>
      <c r="K70" s="251"/>
      <c r="L70" s="257"/>
      <c r="M70" s="250"/>
      <c r="N70" s="251"/>
      <c r="O70" s="257"/>
      <c r="P70" s="250"/>
      <c r="Q70" s="251"/>
      <c r="R70" s="257"/>
      <c r="S70" s="159"/>
      <c r="T70" s="160"/>
      <c r="U70" s="157"/>
      <c r="V70" s="161"/>
      <c r="W70" s="160"/>
      <c r="X70" s="161"/>
    </row>
    <row r="71" spans="1:26" s="188" customFormat="1" x14ac:dyDescent="0.25">
      <c r="A71" s="222">
        <v>4.2</v>
      </c>
      <c r="B71" s="476" t="s">
        <v>455</v>
      </c>
      <c r="C71" s="476"/>
      <c r="D71" s="476"/>
      <c r="E71" s="160"/>
      <c r="F71" s="257"/>
      <c r="G71" s="250"/>
      <c r="H71" s="251"/>
      <c r="I71" s="257"/>
      <c r="J71" s="250"/>
      <c r="K71" s="251"/>
      <c r="L71" s="257"/>
      <c r="M71" s="250"/>
      <c r="N71" s="251"/>
      <c r="O71" s="257"/>
      <c r="P71" s="250"/>
      <c r="Q71" s="251"/>
      <c r="R71" s="257"/>
      <c r="S71" s="159"/>
      <c r="T71" s="160"/>
      <c r="U71" s="157"/>
      <c r="V71" s="161"/>
      <c r="W71" s="160"/>
      <c r="X71" s="161"/>
    </row>
    <row r="72" spans="1:26" s="188" customFormat="1" x14ac:dyDescent="0.25">
      <c r="A72" s="222">
        <v>4.3</v>
      </c>
      <c r="B72" s="476" t="s">
        <v>456</v>
      </c>
      <c r="C72" s="476"/>
      <c r="D72" s="476"/>
      <c r="E72" s="160"/>
      <c r="F72" s="257"/>
      <c r="G72" s="250"/>
      <c r="H72" s="251"/>
      <c r="I72" s="257"/>
      <c r="J72" s="250"/>
      <c r="K72" s="251"/>
      <c r="L72" s="257"/>
      <c r="M72" s="250"/>
      <c r="N72" s="251"/>
      <c r="O72" s="257"/>
      <c r="P72" s="250"/>
      <c r="Q72" s="251"/>
      <c r="R72" s="257"/>
      <c r="S72" s="159"/>
      <c r="T72" s="160"/>
      <c r="U72" s="157"/>
      <c r="V72" s="161"/>
      <c r="W72" s="160"/>
      <c r="X72" s="161"/>
    </row>
    <row r="73" spans="1:26" s="188" customFormat="1" x14ac:dyDescent="0.25">
      <c r="A73" s="222"/>
      <c r="B73" s="222"/>
      <c r="C73" s="222"/>
      <c r="D73" s="222"/>
      <c r="E73" s="160"/>
      <c r="F73" s="257"/>
      <c r="G73" s="250"/>
      <c r="H73" s="251"/>
      <c r="I73" s="257"/>
      <c r="J73" s="250"/>
      <c r="K73" s="251"/>
      <c r="L73" s="257"/>
      <c r="M73" s="250"/>
      <c r="N73" s="251"/>
      <c r="O73" s="257"/>
      <c r="P73" s="250"/>
      <c r="Q73" s="251"/>
      <c r="R73" s="257"/>
      <c r="S73" s="159"/>
      <c r="T73" s="160"/>
      <c r="U73" s="157"/>
      <c r="V73" s="161"/>
      <c r="W73" s="160"/>
      <c r="X73" s="161"/>
    </row>
    <row r="74" spans="1:26" s="188" customFormat="1" x14ac:dyDescent="0.25">
      <c r="A74" s="267">
        <v>5</v>
      </c>
      <c r="B74" s="470" t="s">
        <v>457</v>
      </c>
      <c r="C74" s="470"/>
      <c r="D74" s="471"/>
      <c r="E74" s="160"/>
      <c r="F74" s="257"/>
      <c r="G74" s="250"/>
      <c r="H74" s="251"/>
      <c r="I74" s="257"/>
      <c r="J74" s="250"/>
      <c r="K74" s="251"/>
      <c r="L74" s="257"/>
      <c r="M74" s="250"/>
      <c r="N74" s="251"/>
      <c r="O74" s="257"/>
      <c r="P74" s="250"/>
      <c r="Q74" s="251"/>
      <c r="R74" s="257"/>
      <c r="S74" s="159"/>
      <c r="T74" s="160"/>
      <c r="U74" s="268"/>
      <c r="V74" s="161"/>
      <c r="W74" s="160"/>
      <c r="X74" s="161"/>
    </row>
    <row r="75" spans="1:26" s="188" customFormat="1" x14ac:dyDescent="0.25">
      <c r="A75" s="222">
        <v>5.0999999999999996</v>
      </c>
      <c r="B75" s="222" t="s">
        <v>458</v>
      </c>
      <c r="C75" s="222"/>
      <c r="D75" s="222"/>
      <c r="E75" s="160"/>
      <c r="F75" s="257"/>
      <c r="G75" s="250"/>
      <c r="H75" s="251"/>
      <c r="I75" s="257"/>
      <c r="J75" s="250"/>
      <c r="K75" s="251"/>
      <c r="L75" s="257"/>
      <c r="M75" s="250"/>
      <c r="N75" s="251"/>
      <c r="O75" s="257"/>
      <c r="P75" s="250"/>
      <c r="Q75" s="251"/>
      <c r="R75" s="257"/>
      <c r="S75" s="159"/>
      <c r="T75" s="160"/>
      <c r="U75" s="157"/>
      <c r="V75" s="161"/>
      <c r="W75" s="160"/>
      <c r="X75" s="161"/>
    </row>
    <row r="76" spans="1:26" s="188" customFormat="1" x14ac:dyDescent="0.25">
      <c r="A76" s="222">
        <v>5.2</v>
      </c>
      <c r="B76" s="472" t="s">
        <v>459</v>
      </c>
      <c r="C76" s="472"/>
      <c r="D76" s="222"/>
      <c r="E76" s="160"/>
      <c r="F76" s="257"/>
      <c r="G76" s="250"/>
      <c r="H76" s="251"/>
      <c r="I76" s="257"/>
      <c r="J76" s="250"/>
      <c r="K76" s="251"/>
      <c r="L76" s="257"/>
      <c r="M76" s="250"/>
      <c r="N76" s="251"/>
      <c r="O76" s="257"/>
      <c r="P76" s="250"/>
      <c r="Q76" s="251"/>
      <c r="R76" s="257"/>
      <c r="S76" s="159"/>
      <c r="T76" s="160"/>
      <c r="U76" s="270" t="s">
        <v>460</v>
      </c>
      <c r="V76" s="161"/>
      <c r="W76" s="160"/>
      <c r="X76" s="161"/>
    </row>
    <row r="77" spans="1:26" s="188" customFormat="1" x14ac:dyDescent="0.25">
      <c r="A77" s="222" t="s">
        <v>101</v>
      </c>
      <c r="B77" s="222" t="s">
        <v>461</v>
      </c>
      <c r="C77" s="222"/>
      <c r="D77" s="222"/>
      <c r="E77" s="160"/>
      <c r="F77" s="257"/>
      <c r="G77" s="250"/>
      <c r="H77" s="251"/>
      <c r="I77" s="257"/>
      <c r="J77" s="250"/>
      <c r="K77" s="251"/>
      <c r="L77" s="257"/>
      <c r="M77" s="250"/>
      <c r="N77" s="251"/>
      <c r="O77" s="257"/>
      <c r="P77" s="250"/>
      <c r="Q77" s="251"/>
      <c r="R77" s="257"/>
      <c r="S77" s="159"/>
      <c r="T77" s="160"/>
      <c r="U77" s="157" t="s">
        <v>462</v>
      </c>
      <c r="V77" s="161"/>
      <c r="W77" s="160"/>
      <c r="X77" s="161"/>
    </row>
    <row r="78" spans="1:26" s="188" customFormat="1" x14ac:dyDescent="0.25">
      <c r="A78" s="222">
        <v>5.3</v>
      </c>
      <c r="B78" s="222" t="s">
        <v>463</v>
      </c>
      <c r="C78" s="222"/>
      <c r="D78" s="222"/>
      <c r="E78" s="160"/>
      <c r="F78" s="385"/>
      <c r="G78" s="385"/>
      <c r="H78" s="386"/>
      <c r="I78" s="385"/>
      <c r="J78" s="385"/>
      <c r="K78" s="386"/>
      <c r="L78" s="385"/>
      <c r="M78" s="385"/>
      <c r="N78" s="386"/>
      <c r="O78" s="385"/>
      <c r="P78" s="385"/>
      <c r="Q78" s="386"/>
      <c r="R78" s="385"/>
      <c r="S78" s="159"/>
      <c r="T78" s="160"/>
      <c r="U78" s="157"/>
      <c r="V78" s="161"/>
      <c r="W78" s="160"/>
      <c r="X78" s="161"/>
    </row>
    <row r="79" spans="1:26" s="266" customFormat="1" x14ac:dyDescent="0.25">
      <c r="A79" s="269"/>
      <c r="B79" s="473"/>
      <c r="C79" s="473"/>
      <c r="D79" s="473"/>
      <c r="E79" s="206"/>
      <c r="F79" s="261"/>
      <c r="G79" s="262"/>
      <c r="H79" s="263"/>
      <c r="I79" s="262"/>
      <c r="J79" s="262"/>
      <c r="K79" s="263"/>
      <c r="L79" s="262"/>
      <c r="M79" s="262"/>
      <c r="N79" s="263"/>
      <c r="O79" s="262"/>
      <c r="P79" s="262"/>
      <c r="Q79" s="263"/>
      <c r="R79" s="262"/>
      <c r="S79" s="205"/>
      <c r="T79" s="206"/>
      <c r="U79" s="264"/>
      <c r="V79" s="265"/>
      <c r="W79" s="206"/>
      <c r="X79" s="265"/>
    </row>
    <row r="80" spans="1:26" s="188" customFormat="1" x14ac:dyDescent="0.25">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row>
    <row r="81" spans="1:36" s="208" customFormat="1" ht="18.75" x14ac:dyDescent="0.25">
      <c r="A81" s="211"/>
      <c r="B81" s="197" t="s">
        <v>464</v>
      </c>
    </row>
    <row r="82" spans="1:36" x14ac:dyDescent="0.25">
      <c r="A82" s="214"/>
      <c r="B82" s="26"/>
      <c r="C82" s="26"/>
      <c r="D82" s="26"/>
      <c r="E82" s="158"/>
      <c r="H82" s="249"/>
      <c r="K82" s="249"/>
      <c r="N82" s="249"/>
      <c r="Q82" s="249"/>
      <c r="S82" s="26"/>
      <c r="T82" s="158"/>
      <c r="U82" s="183"/>
      <c r="V82" s="227"/>
      <c r="W82" s="158"/>
      <c r="X82" s="227"/>
    </row>
    <row r="83" spans="1:36" x14ac:dyDescent="0.25">
      <c r="A83" s="214">
        <v>1</v>
      </c>
      <c r="B83" s="26" t="s">
        <v>465</v>
      </c>
      <c r="C83" s="26"/>
      <c r="D83" s="26"/>
      <c r="E83" s="158"/>
      <c r="H83" s="249"/>
      <c r="K83" s="249"/>
      <c r="N83" s="249"/>
      <c r="Q83" s="249"/>
      <c r="S83" s="26"/>
      <c r="T83" s="158"/>
      <c r="U83" s="183"/>
      <c r="V83" s="227"/>
      <c r="W83" s="158"/>
      <c r="X83" s="227"/>
    </row>
    <row r="84" spans="1:36" x14ac:dyDescent="0.25">
      <c r="A84" s="214">
        <v>1.1000000000000001</v>
      </c>
      <c r="B84" s="476" t="s">
        <v>466</v>
      </c>
      <c r="C84" s="476"/>
      <c r="D84" s="477"/>
      <c r="E84" s="158"/>
      <c r="H84" s="249"/>
      <c r="K84" s="249"/>
      <c r="N84" s="249"/>
      <c r="Q84" s="249"/>
      <c r="S84" s="26"/>
      <c r="T84" s="158"/>
      <c r="U84" s="183"/>
      <c r="V84" s="227"/>
      <c r="W84" s="158"/>
      <c r="X84" s="227"/>
    </row>
    <row r="85" spans="1:36" x14ac:dyDescent="0.25">
      <c r="A85" s="214" t="s">
        <v>402</v>
      </c>
      <c r="B85" s="476" t="s">
        <v>467</v>
      </c>
      <c r="C85" s="476"/>
      <c r="D85" s="477"/>
      <c r="E85" s="158"/>
      <c r="H85" s="249"/>
      <c r="K85" s="249"/>
      <c r="N85" s="249"/>
      <c r="Q85" s="249"/>
      <c r="S85" s="26"/>
      <c r="T85" s="158"/>
      <c r="U85" s="183"/>
      <c r="V85" s="227"/>
      <c r="W85" s="158"/>
      <c r="X85" s="227"/>
    </row>
    <row r="86" spans="1:36" ht="15" customHeight="1" x14ac:dyDescent="0.25">
      <c r="A86" s="214" t="s">
        <v>405</v>
      </c>
      <c r="B86" s="478" t="s">
        <v>468</v>
      </c>
      <c r="C86" s="478"/>
      <c r="D86" s="479"/>
      <c r="E86" s="158"/>
      <c r="F86" s="256"/>
      <c r="H86" s="249"/>
      <c r="I86" s="256"/>
      <c r="K86" s="249"/>
      <c r="L86" s="256"/>
      <c r="N86" s="249"/>
      <c r="O86" s="256"/>
      <c r="Q86" s="249"/>
      <c r="R86" s="256"/>
      <c r="S86" s="26"/>
      <c r="T86" s="158"/>
      <c r="U86" s="157" t="s">
        <v>469</v>
      </c>
      <c r="V86" s="227"/>
      <c r="W86" s="158"/>
      <c r="X86" s="227"/>
    </row>
    <row r="87" spans="1:36" ht="15" customHeight="1" x14ac:dyDescent="0.25">
      <c r="A87" s="214" t="s">
        <v>411</v>
      </c>
      <c r="B87" s="478" t="s">
        <v>470</v>
      </c>
      <c r="C87" s="478"/>
      <c r="D87" s="479"/>
      <c r="E87" s="158"/>
      <c r="H87" s="249"/>
      <c r="K87" s="249"/>
      <c r="N87" s="249"/>
      <c r="Q87" s="249"/>
      <c r="S87" s="26"/>
      <c r="T87" s="158"/>
      <c r="U87" s="183"/>
      <c r="V87" s="227"/>
      <c r="W87" s="158"/>
      <c r="X87" s="227"/>
    </row>
    <row r="88" spans="1:36" s="189" customFormat="1" x14ac:dyDescent="0.25">
      <c r="A88" s="214"/>
      <c r="B88" s="26"/>
      <c r="C88" s="26"/>
      <c r="D88" s="26"/>
      <c r="E88" s="158"/>
      <c r="F88" s="233"/>
      <c r="G88" s="233"/>
      <c r="H88" s="249"/>
      <c r="I88" s="233"/>
      <c r="J88" s="233"/>
      <c r="K88" s="249"/>
      <c r="L88" s="233"/>
      <c r="M88" s="233"/>
      <c r="N88" s="249"/>
      <c r="O88" s="233"/>
      <c r="P88" s="233"/>
      <c r="Q88" s="249"/>
      <c r="R88" s="233"/>
      <c r="S88" s="26"/>
      <c r="T88" s="158"/>
      <c r="U88" s="183"/>
      <c r="V88" s="227"/>
      <c r="W88" s="158"/>
      <c r="X88" s="227"/>
      <c r="Y88"/>
      <c r="Z88"/>
      <c r="AA88"/>
      <c r="AB88"/>
      <c r="AC88"/>
      <c r="AD88"/>
      <c r="AE88"/>
      <c r="AF88"/>
      <c r="AG88"/>
      <c r="AH88"/>
      <c r="AI88"/>
      <c r="AJ88"/>
    </row>
    <row r="89" spans="1:36" s="189" customFormat="1" x14ac:dyDescent="0.25">
      <c r="A89" s="214">
        <v>2</v>
      </c>
      <c r="B89" s="476" t="s">
        <v>471</v>
      </c>
      <c r="C89" s="476"/>
      <c r="D89" s="477"/>
      <c r="E89" s="158"/>
      <c r="F89" s="233"/>
      <c r="G89" s="233"/>
      <c r="H89" s="249"/>
      <c r="I89" s="233"/>
      <c r="J89" s="233"/>
      <c r="K89" s="249"/>
      <c r="L89" s="233"/>
      <c r="M89" s="233"/>
      <c r="N89" s="249"/>
      <c r="O89" s="233"/>
      <c r="P89" s="233"/>
      <c r="Q89" s="249"/>
      <c r="R89" s="233"/>
      <c r="S89" s="26"/>
      <c r="T89" s="158"/>
      <c r="U89" s="183"/>
      <c r="V89" s="227"/>
      <c r="W89" s="158"/>
      <c r="X89" s="227"/>
      <c r="Y89"/>
      <c r="Z89"/>
      <c r="AA89"/>
      <c r="AB89"/>
      <c r="AC89"/>
      <c r="AD89"/>
      <c r="AE89"/>
      <c r="AF89"/>
      <c r="AG89"/>
      <c r="AH89"/>
      <c r="AI89"/>
      <c r="AJ89"/>
    </row>
    <row r="90" spans="1:36" s="188" customFormat="1" ht="25.5" x14ac:dyDescent="0.25">
      <c r="A90" s="222">
        <v>2.1</v>
      </c>
      <c r="B90" s="476" t="s">
        <v>472</v>
      </c>
      <c r="C90" s="476"/>
      <c r="D90" s="477"/>
      <c r="E90" s="160"/>
      <c r="F90" s="250"/>
      <c r="G90" s="250"/>
      <c r="H90" s="251"/>
      <c r="I90" s="250"/>
      <c r="J90" s="250"/>
      <c r="K90" s="251"/>
      <c r="L90" s="250"/>
      <c r="M90" s="250"/>
      <c r="N90" s="251"/>
      <c r="O90" s="250"/>
      <c r="P90" s="250"/>
      <c r="Q90" s="251"/>
      <c r="R90" s="250"/>
      <c r="S90" s="159"/>
      <c r="T90" s="160"/>
      <c r="U90" s="157" t="s">
        <v>473</v>
      </c>
      <c r="V90" s="161"/>
      <c r="W90" s="160"/>
      <c r="X90" s="161"/>
    </row>
    <row r="91" spans="1:36" s="189" customFormat="1" x14ac:dyDescent="0.25">
      <c r="A91" s="214"/>
      <c r="B91" s="26"/>
      <c r="C91" s="26"/>
      <c r="D91" s="26"/>
      <c r="E91" s="158"/>
      <c r="F91" s="233"/>
      <c r="G91" s="233"/>
      <c r="H91" s="249"/>
      <c r="I91" s="233"/>
      <c r="J91" s="233"/>
      <c r="K91" s="249"/>
      <c r="L91" s="233"/>
      <c r="M91" s="233"/>
      <c r="N91" s="249"/>
      <c r="O91" s="233"/>
      <c r="P91" s="233"/>
      <c r="Q91" s="249"/>
      <c r="R91" s="233"/>
      <c r="S91" s="26"/>
      <c r="T91" s="158"/>
      <c r="U91" s="183"/>
      <c r="V91" s="227"/>
      <c r="W91" s="158"/>
      <c r="X91" s="227"/>
      <c r="Y91"/>
      <c r="Z91"/>
      <c r="AA91"/>
      <c r="AB91"/>
      <c r="AC91"/>
      <c r="AD91"/>
      <c r="AE91"/>
      <c r="AF91"/>
      <c r="AG91"/>
      <c r="AH91"/>
      <c r="AI91"/>
      <c r="AJ91"/>
    </row>
    <row r="92" spans="1:36" s="189" customFormat="1" x14ac:dyDescent="0.25">
      <c r="A92" s="214">
        <v>3</v>
      </c>
      <c r="B92" s="476" t="s">
        <v>474</v>
      </c>
      <c r="C92" s="476"/>
      <c r="D92" s="477"/>
      <c r="E92" s="158"/>
      <c r="F92" s="233"/>
      <c r="G92" s="233"/>
      <c r="H92" s="249"/>
      <c r="I92" s="233"/>
      <c r="J92" s="233"/>
      <c r="K92" s="249"/>
      <c r="L92" s="233"/>
      <c r="M92" s="233"/>
      <c r="N92" s="249"/>
      <c r="O92" s="233"/>
      <c r="P92" s="233"/>
      <c r="Q92" s="249"/>
      <c r="R92" s="233"/>
      <c r="S92" s="26"/>
      <c r="T92" s="158"/>
      <c r="U92" s="183"/>
      <c r="V92" s="227"/>
      <c r="W92" s="158"/>
      <c r="X92" s="227"/>
      <c r="Y92"/>
      <c r="Z92"/>
      <c r="AA92"/>
      <c r="AB92"/>
      <c r="AC92"/>
      <c r="AD92"/>
      <c r="AE92"/>
      <c r="AF92"/>
      <c r="AG92"/>
      <c r="AH92"/>
      <c r="AI92"/>
      <c r="AJ92"/>
    </row>
    <row r="93" spans="1:36" s="189" customFormat="1" ht="51" x14ac:dyDescent="0.25">
      <c r="A93" s="213" t="s">
        <v>475</v>
      </c>
      <c r="B93" s="474" t="s">
        <v>476</v>
      </c>
      <c r="C93" s="474"/>
      <c r="D93" s="475"/>
      <c r="E93" s="158"/>
      <c r="F93" s="233"/>
      <c r="G93" s="233"/>
      <c r="H93" s="249"/>
      <c r="I93" s="233"/>
      <c r="J93" s="233"/>
      <c r="K93" s="249"/>
      <c r="L93" s="233"/>
      <c r="M93" s="233"/>
      <c r="N93" s="249"/>
      <c r="O93" s="233"/>
      <c r="P93" s="233"/>
      <c r="Q93" s="249"/>
      <c r="R93" s="233"/>
      <c r="S93" s="26"/>
      <c r="T93" s="158"/>
      <c r="U93" s="157" t="s">
        <v>477</v>
      </c>
      <c r="V93" s="227"/>
      <c r="W93" s="158"/>
      <c r="X93" s="227"/>
      <c r="Y93"/>
      <c r="Z93"/>
      <c r="AA93"/>
      <c r="AB93"/>
      <c r="AC93"/>
      <c r="AD93"/>
      <c r="AE93"/>
      <c r="AF93"/>
      <c r="AG93"/>
      <c r="AH93"/>
      <c r="AI93"/>
      <c r="AJ93"/>
    </row>
    <row r="94" spans="1:36" s="189" customFormat="1" x14ac:dyDescent="0.25">
      <c r="A94" s="214" t="s">
        <v>478</v>
      </c>
      <c r="B94" s="26" t="s">
        <v>479</v>
      </c>
      <c r="C94" s="26"/>
      <c r="D94" s="26"/>
      <c r="E94" s="158"/>
      <c r="F94" s="233"/>
      <c r="G94" s="233"/>
      <c r="H94" s="249"/>
      <c r="I94" s="366"/>
      <c r="J94" s="233"/>
      <c r="K94" s="249"/>
      <c r="L94" s="233"/>
      <c r="M94" s="233"/>
      <c r="N94" s="249"/>
      <c r="O94" s="233"/>
      <c r="P94" s="233"/>
      <c r="Q94" s="249"/>
      <c r="R94" s="233"/>
      <c r="S94" s="26"/>
      <c r="T94" s="158"/>
      <c r="U94" s="36"/>
      <c r="V94" s="227"/>
      <c r="W94" s="158"/>
      <c r="X94" s="227"/>
      <c r="Y94"/>
      <c r="Z94"/>
      <c r="AA94"/>
      <c r="AB94"/>
      <c r="AC94"/>
      <c r="AD94"/>
      <c r="AE94"/>
      <c r="AF94"/>
      <c r="AG94"/>
      <c r="AH94"/>
      <c r="AI94"/>
      <c r="AJ94"/>
    </row>
    <row r="95" spans="1:36" s="189" customFormat="1" x14ac:dyDescent="0.25">
      <c r="A95" s="214" t="s">
        <v>480</v>
      </c>
      <c r="B95" s="26" t="s">
        <v>481</v>
      </c>
      <c r="C95" s="26"/>
      <c r="D95" s="26"/>
      <c r="E95" s="158"/>
      <c r="F95" s="233"/>
      <c r="G95" s="233"/>
      <c r="H95" s="249"/>
      <c r="I95" s="362"/>
      <c r="J95" s="233"/>
      <c r="K95" s="249"/>
      <c r="L95" s="233"/>
      <c r="M95" s="233"/>
      <c r="N95" s="249"/>
      <c r="O95" s="233"/>
      <c r="P95" s="233"/>
      <c r="Q95" s="249"/>
      <c r="R95" s="233"/>
      <c r="S95" s="26"/>
      <c r="T95" s="158"/>
      <c r="U95" s="183"/>
      <c r="V95" s="227"/>
      <c r="W95" s="158"/>
      <c r="X95" s="227"/>
      <c r="Y95"/>
      <c r="Z95"/>
      <c r="AA95"/>
      <c r="AB95"/>
      <c r="AC95"/>
      <c r="AD95"/>
      <c r="AE95"/>
      <c r="AF95"/>
      <c r="AG95"/>
      <c r="AH95"/>
      <c r="AI95"/>
      <c r="AJ95"/>
    </row>
    <row r="96" spans="1:36" s="200" customFormat="1" x14ac:dyDescent="0.25">
      <c r="A96" s="199"/>
      <c r="B96" s="199"/>
      <c r="C96" s="199"/>
      <c r="D96" s="199"/>
      <c r="E96" s="203"/>
      <c r="F96" s="254"/>
      <c r="G96" s="254"/>
      <c r="H96" s="255"/>
      <c r="I96" s="254"/>
      <c r="J96" s="254"/>
      <c r="K96" s="255"/>
      <c r="L96" s="254"/>
      <c r="M96" s="254"/>
      <c r="N96" s="255"/>
      <c r="O96" s="254"/>
      <c r="P96" s="254"/>
      <c r="Q96" s="255"/>
      <c r="R96" s="254"/>
      <c r="S96" s="48"/>
      <c r="T96" s="203"/>
      <c r="U96" s="228"/>
      <c r="V96" s="229"/>
      <c r="W96" s="203"/>
      <c r="X96" s="229"/>
      <c r="Y96" s="12"/>
      <c r="Z96" s="12"/>
      <c r="AA96" s="12"/>
      <c r="AB96" s="12"/>
      <c r="AC96" s="12"/>
      <c r="AD96" s="12"/>
      <c r="AE96" s="12"/>
      <c r="AF96" s="12"/>
      <c r="AG96" s="12"/>
      <c r="AH96" s="12"/>
      <c r="AI96" s="12"/>
      <c r="AJ96" s="12"/>
    </row>
    <row r="97" spans="1:36" x14ac:dyDescent="0.25">
      <c r="A97" s="214"/>
      <c r="B97" s="26"/>
      <c r="C97" s="26"/>
      <c r="D97" s="26"/>
      <c r="E97" s="26"/>
      <c r="S97" s="26"/>
      <c r="T97" s="26"/>
    </row>
    <row r="98" spans="1:36" s="221" customFormat="1" ht="18.75" x14ac:dyDescent="0.3">
      <c r="A98" s="219"/>
      <c r="B98" s="220" t="s">
        <v>179</v>
      </c>
      <c r="U98" s="219"/>
    </row>
    <row r="99" spans="1:36" s="188" customFormat="1" x14ac:dyDescent="0.25">
      <c r="A99" s="309"/>
      <c r="D99" s="310"/>
      <c r="E99" s="311"/>
      <c r="F99" s="329"/>
      <c r="G99" s="330"/>
      <c r="H99" s="329"/>
      <c r="I99" s="329"/>
      <c r="J99" s="330"/>
      <c r="K99" s="329"/>
      <c r="L99" s="329"/>
      <c r="M99" s="330"/>
      <c r="N99" s="329"/>
      <c r="O99" s="329"/>
      <c r="P99" s="330"/>
      <c r="Q99" s="329"/>
      <c r="R99" s="329"/>
      <c r="S99" s="312"/>
      <c r="U99" s="309"/>
      <c r="V99" s="310"/>
    </row>
    <row r="100" spans="1:36" s="188" customFormat="1" x14ac:dyDescent="0.25">
      <c r="A100" s="309">
        <v>1.1000000000000001</v>
      </c>
      <c r="B100" s="309" t="s">
        <v>180</v>
      </c>
      <c r="D100" s="310"/>
      <c r="E100" s="311"/>
      <c r="F100" s="329"/>
      <c r="G100" s="330"/>
      <c r="H100" s="329"/>
      <c r="I100" s="329"/>
      <c r="J100" s="330"/>
      <c r="K100" s="329"/>
      <c r="L100" s="329"/>
      <c r="M100" s="330"/>
      <c r="N100" s="329"/>
      <c r="O100" s="329"/>
      <c r="P100" s="330"/>
      <c r="Q100" s="329"/>
      <c r="R100" s="329"/>
      <c r="S100" s="312"/>
      <c r="U100" s="469" t="s">
        <v>482</v>
      </c>
      <c r="V100" s="310"/>
    </row>
    <row r="101" spans="1:36" s="188" customFormat="1" x14ac:dyDescent="0.25">
      <c r="A101" s="309">
        <v>1.2</v>
      </c>
      <c r="B101" s="309" t="s">
        <v>181</v>
      </c>
      <c r="D101" s="310"/>
      <c r="E101" s="311"/>
      <c r="F101" s="329"/>
      <c r="G101" s="330"/>
      <c r="H101" s="329"/>
      <c r="I101" s="329"/>
      <c r="J101" s="330"/>
      <c r="K101" s="329"/>
      <c r="L101" s="329"/>
      <c r="M101" s="330"/>
      <c r="N101" s="329"/>
      <c r="O101" s="329"/>
      <c r="P101" s="330"/>
      <c r="Q101" s="329"/>
      <c r="R101" s="329"/>
      <c r="S101" s="312"/>
      <c r="U101" s="469"/>
      <c r="V101" s="310"/>
    </row>
    <row r="102" spans="1:36" s="188" customFormat="1" x14ac:dyDescent="0.25">
      <c r="A102" s="309">
        <v>1.3</v>
      </c>
      <c r="B102" s="309" t="s">
        <v>182</v>
      </c>
      <c r="D102" s="310"/>
      <c r="E102" s="311"/>
      <c r="F102" s="329"/>
      <c r="G102" s="330"/>
      <c r="H102" s="329"/>
      <c r="I102" s="329"/>
      <c r="J102" s="330"/>
      <c r="K102" s="329"/>
      <c r="L102" s="329"/>
      <c r="M102" s="330"/>
      <c r="N102" s="329"/>
      <c r="O102" s="329"/>
      <c r="P102" s="330"/>
      <c r="Q102" s="329"/>
      <c r="R102" s="329"/>
      <c r="S102" s="312"/>
      <c r="U102" s="469"/>
      <c r="V102" s="310"/>
    </row>
    <row r="103" spans="1:36" s="188" customFormat="1" x14ac:dyDescent="0.25">
      <c r="A103" s="309">
        <v>2.1</v>
      </c>
      <c r="B103" s="309" t="s">
        <v>183</v>
      </c>
      <c r="D103" s="310"/>
      <c r="E103" s="311"/>
      <c r="F103" s="329"/>
      <c r="G103" s="330"/>
      <c r="H103" s="329"/>
      <c r="I103" s="329"/>
      <c r="J103" s="330"/>
      <c r="K103" s="329"/>
      <c r="L103" s="329"/>
      <c r="M103" s="330"/>
      <c r="N103" s="329"/>
      <c r="O103" s="329"/>
      <c r="P103" s="330"/>
      <c r="Q103" s="329"/>
      <c r="R103" s="329"/>
      <c r="S103" s="312"/>
      <c r="U103" s="469"/>
      <c r="V103" s="310"/>
    </row>
    <row r="104" spans="1:36" s="188" customFormat="1" x14ac:dyDescent="0.25">
      <c r="A104" s="309">
        <v>2.2000000000000002</v>
      </c>
      <c r="B104" s="309" t="s">
        <v>184</v>
      </c>
      <c r="D104" s="310"/>
      <c r="E104" s="311"/>
      <c r="F104" s="329"/>
      <c r="G104" s="330"/>
      <c r="H104" s="329"/>
      <c r="I104" s="329"/>
      <c r="J104" s="330"/>
      <c r="K104" s="329"/>
      <c r="L104" s="329"/>
      <c r="M104" s="330"/>
      <c r="N104" s="329"/>
      <c r="O104" s="329"/>
      <c r="P104" s="330"/>
      <c r="Q104" s="329"/>
      <c r="R104" s="329"/>
      <c r="S104" s="312"/>
      <c r="U104" s="469"/>
      <c r="V104" s="310"/>
    </row>
    <row r="105" spans="1:36" s="188" customFormat="1" x14ac:dyDescent="0.25">
      <c r="A105" s="309">
        <v>2.2999999999999998</v>
      </c>
      <c r="B105" s="309" t="s">
        <v>185</v>
      </c>
      <c r="D105" s="310"/>
      <c r="E105" s="311"/>
      <c r="F105" s="329"/>
      <c r="G105" s="330"/>
      <c r="H105" s="329"/>
      <c r="I105" s="329"/>
      <c r="J105" s="330"/>
      <c r="K105" s="329"/>
      <c r="L105" s="329"/>
      <c r="M105" s="330"/>
      <c r="N105" s="329"/>
      <c r="O105" s="329"/>
      <c r="P105" s="330"/>
      <c r="Q105" s="329"/>
      <c r="R105" s="329"/>
      <c r="S105" s="312"/>
      <c r="U105" s="469"/>
      <c r="V105" s="310"/>
    </row>
    <row r="106" spans="1:36" s="188" customFormat="1" x14ac:dyDescent="0.25">
      <c r="A106" s="309">
        <v>3</v>
      </c>
      <c r="B106" s="309" t="s">
        <v>186</v>
      </c>
      <c r="D106" s="310"/>
      <c r="E106" s="311"/>
      <c r="F106" s="329"/>
      <c r="G106" s="330"/>
      <c r="H106" s="329"/>
      <c r="I106" s="329"/>
      <c r="J106" s="330"/>
      <c r="K106" s="329"/>
      <c r="L106" s="329"/>
      <c r="M106" s="330"/>
      <c r="N106" s="329"/>
      <c r="O106" s="329"/>
      <c r="P106" s="330"/>
      <c r="Q106" s="329"/>
      <c r="R106" s="329"/>
      <c r="S106" s="312"/>
      <c r="U106" s="469"/>
      <c r="V106" s="310"/>
    </row>
    <row r="107" spans="1:36" s="188" customFormat="1" x14ac:dyDescent="0.25">
      <c r="A107" s="309">
        <v>3.1</v>
      </c>
      <c r="B107" s="309" t="s">
        <v>188</v>
      </c>
      <c r="D107" s="310"/>
      <c r="E107" s="311"/>
      <c r="F107" s="329"/>
      <c r="G107" s="330"/>
      <c r="H107" s="329"/>
      <c r="I107" s="329"/>
      <c r="J107" s="330"/>
      <c r="K107" s="329"/>
      <c r="L107" s="329"/>
      <c r="M107" s="330"/>
      <c r="N107" s="329"/>
      <c r="O107" s="329"/>
      <c r="P107" s="330"/>
      <c r="Q107" s="329"/>
      <c r="R107" s="329"/>
      <c r="S107" s="312"/>
      <c r="U107" s="469"/>
      <c r="V107" s="310"/>
    </row>
    <row r="108" spans="1:36" s="188" customFormat="1" x14ac:dyDescent="0.25">
      <c r="A108" s="309">
        <v>3.2</v>
      </c>
      <c r="B108" s="309" t="s">
        <v>190</v>
      </c>
      <c r="D108" s="310"/>
      <c r="E108" s="311"/>
      <c r="F108" s="329"/>
      <c r="G108" s="330"/>
      <c r="H108" s="329"/>
      <c r="I108" s="329"/>
      <c r="J108" s="330"/>
      <c r="K108" s="329"/>
      <c r="L108" s="329"/>
      <c r="M108" s="330"/>
      <c r="N108" s="329"/>
      <c r="O108" s="329"/>
      <c r="P108" s="330"/>
      <c r="Q108" s="329"/>
      <c r="R108" s="329"/>
      <c r="S108" s="312"/>
      <c r="U108" s="469"/>
      <c r="V108" s="310"/>
    </row>
    <row r="109" spans="1:36" s="188" customFormat="1" x14ac:dyDescent="0.25">
      <c r="A109" s="309">
        <v>3.3</v>
      </c>
      <c r="B109" s="309" t="s">
        <v>192</v>
      </c>
      <c r="D109" s="310"/>
      <c r="E109" s="311"/>
      <c r="F109" s="329"/>
      <c r="G109" s="330"/>
      <c r="H109" s="329"/>
      <c r="I109" s="329"/>
      <c r="J109" s="330"/>
      <c r="K109" s="329"/>
      <c r="L109" s="329"/>
      <c r="M109" s="330"/>
      <c r="N109" s="329"/>
      <c r="O109" s="329"/>
      <c r="P109" s="330"/>
      <c r="Q109" s="329"/>
      <c r="R109" s="329"/>
      <c r="S109" s="312"/>
      <c r="U109" s="469"/>
      <c r="V109" s="310"/>
    </row>
    <row r="110" spans="1:36" s="188" customFormat="1" x14ac:dyDescent="0.25">
      <c r="A110" s="309">
        <v>3.4</v>
      </c>
      <c r="B110" s="309" t="s">
        <v>194</v>
      </c>
      <c r="D110" s="310"/>
      <c r="E110" s="311"/>
      <c r="F110" s="329"/>
      <c r="G110" s="330"/>
      <c r="H110" s="329"/>
      <c r="I110" s="329"/>
      <c r="J110" s="330"/>
      <c r="K110" s="329"/>
      <c r="L110" s="329"/>
      <c r="M110" s="330"/>
      <c r="N110" s="329"/>
      <c r="O110" s="329"/>
      <c r="P110" s="330"/>
      <c r="Q110" s="329"/>
      <c r="R110" s="329"/>
      <c r="S110" s="312"/>
      <c r="U110" s="469"/>
      <c r="V110" s="310"/>
    </row>
    <row r="111" spans="1:36" s="200" customFormat="1" x14ac:dyDescent="0.25">
      <c r="A111" s="199"/>
      <c r="B111" s="199"/>
      <c r="C111" s="199"/>
      <c r="D111" s="199"/>
      <c r="E111" s="203"/>
      <c r="F111" s="254"/>
      <c r="G111" s="254"/>
      <c r="H111" s="255"/>
      <c r="I111" s="254"/>
      <c r="J111" s="254"/>
      <c r="K111" s="255"/>
      <c r="L111" s="254"/>
      <c r="M111" s="254"/>
      <c r="N111" s="255"/>
      <c r="O111" s="254"/>
      <c r="P111" s="254"/>
      <c r="Q111" s="255"/>
      <c r="R111" s="254"/>
      <c r="S111" s="48"/>
      <c r="T111" s="203"/>
      <c r="U111" s="228"/>
      <c r="V111" s="229"/>
      <c r="W111" s="203"/>
      <c r="X111" s="229"/>
      <c r="Y111" s="12"/>
      <c r="Z111" s="12"/>
      <c r="AA111" s="12"/>
      <c r="AB111" s="12"/>
      <c r="AC111" s="12"/>
      <c r="AD111" s="12"/>
      <c r="AE111" s="12"/>
      <c r="AF111" s="12"/>
      <c r="AG111" s="12"/>
      <c r="AH111" s="12"/>
      <c r="AI111" s="12"/>
      <c r="AJ111" s="12"/>
    </row>
    <row r="112" spans="1:36" x14ac:dyDescent="0.25">
      <c r="A112" s="214"/>
      <c r="B112" s="26"/>
      <c r="C112" s="26"/>
      <c r="D112" s="26"/>
      <c r="E112" s="26"/>
      <c r="S112" s="26"/>
      <c r="T112" s="26"/>
    </row>
    <row r="113" spans="1:24" s="221" customFormat="1" ht="18.75" x14ac:dyDescent="0.3">
      <c r="A113" s="219"/>
      <c r="B113" s="220" t="s">
        <v>204</v>
      </c>
      <c r="U113" s="219"/>
    </row>
    <row r="114" spans="1:24" x14ac:dyDescent="0.25">
      <c r="A114" s="20"/>
      <c r="D114" s="2"/>
      <c r="E114" s="113"/>
      <c r="F114" s="271"/>
      <c r="G114" s="272"/>
      <c r="H114" s="271"/>
      <c r="I114" s="271"/>
      <c r="J114" s="272"/>
      <c r="K114" s="271"/>
      <c r="L114" s="271"/>
      <c r="M114" s="272"/>
      <c r="N114" s="271"/>
      <c r="O114" s="271"/>
      <c r="P114" s="272"/>
      <c r="Q114" s="271"/>
      <c r="R114" s="271"/>
      <c r="S114" s="114"/>
      <c r="U114" s="20"/>
      <c r="V114" s="2"/>
      <c r="W114"/>
      <c r="X114"/>
    </row>
    <row r="115" spans="1:24" x14ac:dyDescent="0.25">
      <c r="A115" s="20"/>
      <c r="B115" s="76" t="s">
        <v>205</v>
      </c>
      <c r="D115" s="2"/>
      <c r="E115" s="113"/>
      <c r="F115" s="271"/>
      <c r="G115" s="272"/>
      <c r="H115" s="271"/>
      <c r="I115" s="271"/>
      <c r="J115" s="272"/>
      <c r="K115" s="271"/>
      <c r="L115" s="271"/>
      <c r="M115" s="272"/>
      <c r="N115" s="271"/>
      <c r="O115" s="271"/>
      <c r="P115" s="272"/>
      <c r="Q115" s="271"/>
      <c r="R115" s="271"/>
      <c r="S115" s="114"/>
      <c r="U115" s="20"/>
      <c r="V115" s="2"/>
      <c r="W115"/>
      <c r="X115"/>
    </row>
    <row r="116" spans="1:24" x14ac:dyDescent="0.25">
      <c r="A116" s="20"/>
      <c r="B116" s="11"/>
      <c r="D116" s="2"/>
      <c r="E116" s="113"/>
      <c r="F116" s="271"/>
      <c r="G116" s="272"/>
      <c r="H116" s="271"/>
      <c r="I116" s="271"/>
      <c r="J116" s="272"/>
      <c r="K116" s="271"/>
      <c r="L116" s="271"/>
      <c r="M116" s="272"/>
      <c r="N116" s="271"/>
      <c r="O116" s="271"/>
      <c r="P116" s="272"/>
      <c r="Q116" s="271"/>
      <c r="R116" s="271"/>
      <c r="S116" s="114"/>
      <c r="U116" s="20"/>
      <c r="V116" s="2"/>
      <c r="W116"/>
      <c r="X116"/>
    </row>
    <row r="117" spans="1:24" s="12" customFormat="1" x14ac:dyDescent="0.25">
      <c r="A117" s="24"/>
      <c r="B117" s="73"/>
      <c r="D117" s="13"/>
      <c r="E117" s="117"/>
      <c r="F117" s="273"/>
      <c r="G117" s="274"/>
      <c r="H117" s="273"/>
      <c r="I117" s="273"/>
      <c r="J117" s="274"/>
      <c r="K117" s="273"/>
      <c r="L117" s="273"/>
      <c r="M117" s="274"/>
      <c r="N117" s="273"/>
      <c r="O117" s="273"/>
      <c r="P117" s="274"/>
      <c r="Q117" s="273"/>
      <c r="R117" s="273"/>
      <c r="S117" s="118"/>
      <c r="U117" s="24"/>
      <c r="V117" s="13"/>
    </row>
    <row r="118" spans="1:24" x14ac:dyDescent="0.25">
      <c r="A118" s="20"/>
    </row>
    <row r="119" spans="1:24" x14ac:dyDescent="0.25">
      <c r="A119" s="20"/>
      <c r="B119" s="154" t="s">
        <v>483</v>
      </c>
    </row>
  </sheetData>
  <mergeCells count="60">
    <mergeCell ref="B28:D28"/>
    <mergeCell ref="B11:C11"/>
    <mergeCell ref="B18:D18"/>
    <mergeCell ref="B19:D19"/>
    <mergeCell ref="B20:D20"/>
    <mergeCell ref="B21:D21"/>
    <mergeCell ref="B22:D22"/>
    <mergeCell ref="B23:D23"/>
    <mergeCell ref="B24:D24"/>
    <mergeCell ref="B25:D25"/>
    <mergeCell ref="B26:D26"/>
    <mergeCell ref="B27:D27"/>
    <mergeCell ref="B44:D44"/>
    <mergeCell ref="B29:D29"/>
    <mergeCell ref="U29:U30"/>
    <mergeCell ref="B31:C31"/>
    <mergeCell ref="B32:C32"/>
    <mergeCell ref="B33:C33"/>
    <mergeCell ref="B36:D36"/>
    <mergeCell ref="B38:D38"/>
    <mergeCell ref="B39:D39"/>
    <mergeCell ref="B40:D40"/>
    <mergeCell ref="B41:D41"/>
    <mergeCell ref="B43:C43"/>
    <mergeCell ref="B58:C58"/>
    <mergeCell ref="B45:D45"/>
    <mergeCell ref="B46:D46"/>
    <mergeCell ref="B47:D47"/>
    <mergeCell ref="B48:D48"/>
    <mergeCell ref="B49:D49"/>
    <mergeCell ref="B51:D51"/>
    <mergeCell ref="B52:D52"/>
    <mergeCell ref="B54:C54"/>
    <mergeCell ref="B55:D55"/>
    <mergeCell ref="B56:D56"/>
    <mergeCell ref="B57:D57"/>
    <mergeCell ref="B72:D72"/>
    <mergeCell ref="B59:C59"/>
    <mergeCell ref="B60:D60"/>
    <mergeCell ref="B61:D61"/>
    <mergeCell ref="B62:D62"/>
    <mergeCell ref="B63:D63"/>
    <mergeCell ref="B64:D64"/>
    <mergeCell ref="B65:D65"/>
    <mergeCell ref="B66:D66"/>
    <mergeCell ref="B67:D67"/>
    <mergeCell ref="B69:D69"/>
    <mergeCell ref="B71:D71"/>
    <mergeCell ref="U100:U110"/>
    <mergeCell ref="B74:D74"/>
    <mergeCell ref="B76:C76"/>
    <mergeCell ref="B79:D79"/>
    <mergeCell ref="B84:D84"/>
    <mergeCell ref="B85:D85"/>
    <mergeCell ref="B86:D86"/>
    <mergeCell ref="B87:D87"/>
    <mergeCell ref="B89:D89"/>
    <mergeCell ref="B90:D90"/>
    <mergeCell ref="B92:D92"/>
    <mergeCell ref="B93:D93"/>
  </mergeCells>
  <pageMargins left="0.7" right="0.7" top="0.75" bottom="0.75" header="0.3" footer="0.3"/>
  <pageSetup orientation="portrait" r:id="rId1"/>
  <headerFooter>
    <oddFooter>&amp;L&amp;1#&amp;"Calibri"&amp;14&amp;K000000Business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7:D9"/>
  <sheetViews>
    <sheetView workbookViewId="0">
      <selection activeCell="D7" sqref="D7:D9"/>
    </sheetView>
  </sheetViews>
  <sheetFormatPr defaultRowHeight="15" x14ac:dyDescent="0.25"/>
  <cols>
    <col min="3" max="3" width="36.5703125" customWidth="1"/>
  </cols>
  <sheetData>
    <row r="7" spans="3:4" x14ac:dyDescent="0.25">
      <c r="C7" t="s">
        <v>170</v>
      </c>
      <c r="D7" s="127" t="s">
        <v>129</v>
      </c>
    </row>
    <row r="8" spans="3:4" x14ac:dyDescent="0.25">
      <c r="C8" t="s">
        <v>171</v>
      </c>
      <c r="D8" s="128" t="s">
        <v>484</v>
      </c>
    </row>
    <row r="9" spans="3:4" x14ac:dyDescent="0.25">
      <c r="C9" t="s">
        <v>485</v>
      </c>
      <c r="D9" s="129" t="s">
        <v>37</v>
      </c>
    </row>
  </sheetData>
  <pageMargins left="0.7" right="0.7" top="0.75" bottom="0.75" header="0.3" footer="0.3"/>
  <pageSetup orientation="portrait" r:id="rId1"/>
  <headerFooter>
    <oddFooter>&amp;L&amp;1#&amp;"Calibri"&amp;14&amp;K000000Business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487B2120FB5B4F977DBD8A2A93AE53" ma:contentTypeVersion="8" ma:contentTypeDescription="Create a new document." ma:contentTypeScope="" ma:versionID="2c37e18a55e7f9217d5dc2f4d34102c7">
  <xsd:schema xmlns:xsd="http://www.w3.org/2001/XMLSchema" xmlns:xs="http://www.w3.org/2001/XMLSchema" xmlns:p="http://schemas.microsoft.com/office/2006/metadata/properties" xmlns:ns2="78f8aa22-3a7d-465a-b9b0-bcdd196af795" targetNamespace="http://schemas.microsoft.com/office/2006/metadata/properties" ma:root="true" ma:fieldsID="ca319a23c9b3b3a928ffb3582984fc28" ns2:_="">
    <xsd:import namespace="78f8aa22-3a7d-465a-b9b0-bcdd196af79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8aa22-3a7d-465a-b9b0-bcdd196af7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fb71415-aff0-46ac-ad8a-1a0b343c080f"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8f8aa22-3a7d-465a-b9b0-bcdd196af7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655B59-84FE-49E4-B94C-91D5597A01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f8aa22-3a7d-465a-b9b0-bcdd196af7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189BDB-36E3-4B23-9C46-93D25600CDC7}">
  <ds:schemaRefs>
    <ds:schemaRef ds:uri="http://schemas.microsoft.com/sharepoint/v3/contenttype/forms"/>
  </ds:schemaRefs>
</ds:datastoreItem>
</file>

<file path=customXml/itemProps3.xml><?xml version="1.0" encoding="utf-8"?>
<ds:datastoreItem xmlns:ds="http://schemas.openxmlformats.org/officeDocument/2006/customXml" ds:itemID="{F78D5966-1C1C-4495-BFA4-0C981E8E23C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8f8aa22-3a7d-465a-b9b0-bcdd196af79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EEI Metrics (PPL Corp)</vt:lpstr>
      <vt:lpstr>EEI Metrics (PPL EU)</vt:lpstr>
      <vt:lpstr>EEI Metrics (LGE and KU)</vt:lpstr>
      <vt:lpstr>EEI Metrics (RIE)</vt:lpstr>
      <vt:lpstr>EEI Definitions</vt:lpstr>
      <vt:lpstr>Emissions Reduction Goals</vt:lpstr>
      <vt:lpstr>AGA Metrics (PPL Corp)</vt:lpstr>
      <vt:lpstr>AGA Metrics (LGE and KU)</vt:lpstr>
      <vt:lpstr>AGA Metrics (RIE)</vt:lpstr>
      <vt:lpstr>Hidden_Lists</vt:lpstr>
      <vt:lpstr>list_GenerationBasis</vt:lpstr>
      <vt:lpstr>'EEI Definitions'!Print_Area</vt:lpstr>
      <vt:lpstr>'EEI Metrics (LGE and KU)'!Print_Area</vt:lpstr>
      <vt:lpstr>'EEI Metrics (PPL Corp)'!Print_Area</vt:lpstr>
      <vt:lpstr>'EEI Metrics (PPL EU)'!Print_Area</vt:lpstr>
      <vt:lpstr>'EEI Metrics (RIE)'!Print_Area</vt:lpstr>
      <vt:lpstr>'EEI Definitions'!Print_Titles</vt:lpstr>
      <vt:lpstr>'EEI Metrics (LGE and KU)'!Print_Titles</vt:lpstr>
      <vt:lpstr>'EEI Metrics (PPL Corp)'!Print_Titles</vt:lpstr>
      <vt:lpstr>'EEI Metrics (PPL EU)'!Print_Titles</vt:lpstr>
      <vt:lpstr>'EEI Metrics (RIE)'!Print_Titles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2023-08-31T17:52:36Z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{F093E1E7-D3E0-406D-AAEB-49A5951DBF94}</vt:lpwstr>
  </property>
  <property fmtid="{D5CDD505-2E9C-101B-9397-08002B2CF9AE}" pid="3" name="ContentTypeId">
    <vt:lpwstr>0x0101003B487B2120FB5B4F977DBD8A2A93AE53</vt:lpwstr>
  </property>
  <property fmtid="{D5CDD505-2E9C-101B-9397-08002B2CF9AE}" pid="4" name="Tags">
    <vt:lpwstr/>
  </property>
  <property fmtid="{D5CDD505-2E9C-101B-9397-08002B2CF9AE}" pid="5" name="MediaServiceImageTags">
    <vt:lpwstr/>
  </property>
  <property fmtid="{D5CDD505-2E9C-101B-9397-08002B2CF9AE}" pid="6" name="MSIP_Label_e0c8e74a-db15-49f1-980d-3d74f2e3ff07_Enabled">
    <vt:lpwstr>true</vt:lpwstr>
  </property>
  <property fmtid="{D5CDD505-2E9C-101B-9397-08002B2CF9AE}" pid="7" name="MSIP_Label_e0c8e74a-db15-49f1-980d-3d74f2e3ff07_SetDate">
    <vt:lpwstr>2023-08-31T15:20:50Z</vt:lpwstr>
  </property>
  <property fmtid="{D5CDD505-2E9C-101B-9397-08002B2CF9AE}" pid="8" name="MSIP_Label_e0c8e74a-db15-49f1-980d-3d74f2e3ff07_Method">
    <vt:lpwstr>Privileged</vt:lpwstr>
  </property>
  <property fmtid="{D5CDD505-2E9C-101B-9397-08002B2CF9AE}" pid="9" name="MSIP_Label_e0c8e74a-db15-49f1-980d-3d74f2e3ff07_Name">
    <vt:lpwstr>376d9127-3fad-41bb7-827b-657efc89d923</vt:lpwstr>
  </property>
  <property fmtid="{D5CDD505-2E9C-101B-9397-08002B2CF9AE}" pid="10" name="MSIP_Label_e0c8e74a-db15-49f1-980d-3d74f2e3ff07_SiteId">
    <vt:lpwstr>25b79aa0-07c6-4d65-9c80-df92aacdc157</vt:lpwstr>
  </property>
  <property fmtid="{D5CDD505-2E9C-101B-9397-08002B2CF9AE}" pid="11" name="MSIP_Label_e0c8e74a-db15-49f1-980d-3d74f2e3ff07_ActionId">
    <vt:lpwstr>8c6cf8e9-dc2a-4759-bac0-c3e9046506df</vt:lpwstr>
  </property>
  <property fmtid="{D5CDD505-2E9C-101B-9397-08002B2CF9AE}" pid="12" name="MSIP_Label_e0c8e74a-db15-49f1-980d-3d74f2e3ff07_ContentBits">
    <vt:lpwstr>2</vt:lpwstr>
  </property>
</Properties>
</file>